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540" yWindow="680" windowWidth="18200" windowHeight="1186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D144"/>
  <c r="D124"/>
  <c r="D104"/>
  <c r="D84"/>
  <c r="D64"/>
  <c r="D44"/>
  <c r="D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<sst xmlns="http://schemas.openxmlformats.org/spreadsheetml/2006/main" count="77" uniqueCount="28">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</sst>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0.00267907829689298</c:v>
                </c:pt>
                <c:pt idx="1">
                  <c:v>0.0024024629689298</c:v>
                </c:pt>
                <c:pt idx="2">
                  <c:v>0.00209638370540851</c:v>
                </c:pt>
                <c:pt idx="3">
                  <c:v>0.00209111640966628</c:v>
                </c:pt>
                <c:pt idx="4">
                  <c:v>0.00251052483314154</c:v>
                </c:pt>
                <c:pt idx="5">
                  <c:v>0.00345839116225547</c:v>
                </c:pt>
                <c:pt idx="6">
                  <c:v>0.00493315166858458</c:v>
                </c:pt>
                <c:pt idx="7">
                  <c:v>0.00698624478711162</c:v>
                </c:pt>
                <c:pt idx="8">
                  <c:v>0.00929620087456846</c:v>
                </c:pt>
                <c:pt idx="9">
                  <c:v>0.0117431066513234</c:v>
                </c:pt>
                <c:pt idx="10">
                  <c:v>0.014122195995397</c:v>
                </c:pt>
                <c:pt idx="11">
                  <c:v>0.0160210561104718</c:v>
                </c:pt>
                <c:pt idx="12">
                  <c:v>0.0174848705178366</c:v>
                </c:pt>
                <c:pt idx="13">
                  <c:v>0.0183707638204833</c:v>
                </c:pt>
                <c:pt idx="14">
                  <c:v>0.0188779056386651</c:v>
                </c:pt>
                <c:pt idx="15">
                  <c:v>0.0187007105178366</c:v>
                </c:pt>
                <c:pt idx="16">
                  <c:v>0.018523515397008</c:v>
                </c:pt>
                <c:pt idx="17">
                  <c:v>0.0177664239355581</c:v>
                </c:pt>
                <c:pt idx="18">
                  <c:v>0.0168319727502877</c:v>
                </c:pt>
                <c:pt idx="19">
                  <c:v>0.0156303709090909</c:v>
                </c:pt>
                <c:pt idx="20">
                  <c:v>0.0142276242117376</c:v>
                </c:pt>
                <c:pt idx="21">
                  <c:v>0.0128221615650173</c:v>
                </c:pt>
                <c:pt idx="22">
                  <c:v>0.0113915146605293</c:v>
                </c:pt>
                <c:pt idx="23">
                  <c:v>0.0100658844649022</c:v>
                </c:pt>
                <c:pt idx="24">
                  <c:v>0.00889514568469505</c:v>
                </c:pt>
                <c:pt idx="25">
                  <c:v>0.00791147820483314</c:v>
                </c:pt>
                <c:pt idx="26">
                  <c:v>0.00703611949367089</c:v>
                </c:pt>
                <c:pt idx="27">
                  <c:v>0.0062851183429229</c:v>
                </c:pt>
                <c:pt idx="28">
                  <c:v>0.00557271659378596</c:v>
                </c:pt>
                <c:pt idx="29">
                  <c:v>0.00503849758342923</c:v>
                </c:pt>
                <c:pt idx="30">
                  <c:v>0.00449637762945915</c:v>
                </c:pt>
                <c:pt idx="31">
                  <c:v>0.0040536778826237</c:v>
                </c:pt>
                <c:pt idx="32">
                  <c:v>0.00364447484464902</c:v>
                </c:pt>
                <c:pt idx="33">
                  <c:v>0.00331510425776755</c:v>
                </c:pt>
                <c:pt idx="34">
                  <c:v>0.00296943797468354</c:v>
                </c:pt>
                <c:pt idx="35">
                  <c:v>0.00270298688147296</c:v>
                </c:pt>
                <c:pt idx="36">
                  <c:v>0.00243653578826237</c:v>
                </c:pt>
                <c:pt idx="37">
                  <c:v>0.00223942370540851</c:v>
                </c:pt>
                <c:pt idx="38">
                  <c:v>0.00204025408515535</c:v>
                </c:pt>
                <c:pt idx="39">
                  <c:v>0.00187046609896433</c:v>
                </c:pt>
                <c:pt idx="40">
                  <c:v>0.00174298108170311</c:v>
                </c:pt>
                <c:pt idx="41">
                  <c:v>0.00159088791714614</c:v>
                </c:pt>
                <c:pt idx="42">
                  <c:v>0.00149072699654776</c:v>
                </c:pt>
                <c:pt idx="43">
                  <c:v>0.0013815129113924</c:v>
                </c:pt>
                <c:pt idx="44">
                  <c:v>0.00125155884925201</c:v>
                </c:pt>
                <c:pt idx="45">
                  <c:v>0.00116802283084005</c:v>
                </c:pt>
                <c:pt idx="46">
                  <c:v>0.00104917947065593</c:v>
                </c:pt>
                <c:pt idx="47">
                  <c:v>0.000964079723820483</c:v>
                </c:pt>
                <c:pt idx="48">
                  <c:v>0.000852149689298043</c:v>
                </c:pt>
                <c:pt idx="49">
                  <c:v>0.000779971277330264</c:v>
                </c:pt>
                <c:pt idx="50">
                  <c:v>0.000703348584579977</c:v>
                </c:pt>
                <c:pt idx="51">
                  <c:v>0.000626478987341772</c:v>
                </c:pt>
                <c:pt idx="52">
                  <c:v>0.000582036179516686</c:v>
                </c:pt>
                <c:pt idx="53">
                  <c:v>0.000511915304948216</c:v>
                </c:pt>
                <c:pt idx="54">
                  <c:v>0.000444428078250863</c:v>
                </c:pt>
                <c:pt idx="55">
                  <c:v>0.000387640046029919</c:v>
                </c:pt>
                <c:pt idx="56">
                  <c:v>0.000330852013808976</c:v>
                </c:pt>
                <c:pt idx="57">
                  <c:v>0.000328794476409666</c:v>
                </c:pt>
                <c:pt idx="58">
                  <c:v>0.000285833095512083</c:v>
                </c:pt>
                <c:pt idx="59">
                  <c:v>0.000280236593785961</c:v>
                </c:pt>
                <c:pt idx="60">
                  <c:v>0.000263200184119678</c:v>
                </c:pt>
                <c:pt idx="61">
                  <c:v>0.000266245339470656</c:v>
                </c:pt>
                <c:pt idx="62">
                  <c:v>0.000231761012658228</c:v>
                </c:pt>
                <c:pt idx="63">
                  <c:v>0.000236205293440736</c:v>
                </c:pt>
                <c:pt idx="64">
                  <c:v>0.000215136110471807</c:v>
                </c:pt>
                <c:pt idx="65">
                  <c:v>0.000206329850402762</c:v>
                </c:pt>
                <c:pt idx="66">
                  <c:v>0.000200980253164557</c:v>
                </c:pt>
                <c:pt idx="67">
                  <c:v>0.000228139746835443</c:v>
                </c:pt>
                <c:pt idx="68">
                  <c:v>0.000222790149597238</c:v>
                </c:pt>
                <c:pt idx="69">
                  <c:v>0.000241143383199079</c:v>
                </c:pt>
                <c:pt idx="70">
                  <c:v>0.000212996271576525</c:v>
                </c:pt>
                <c:pt idx="71">
                  <c:v>0.000272911760644419</c:v>
                </c:pt>
                <c:pt idx="72">
                  <c:v>0.00026673914844649</c:v>
                </c:pt>
                <c:pt idx="73">
                  <c:v>0.000299248239355581</c:v>
                </c:pt>
                <c:pt idx="74">
                  <c:v>0.000367311576524741</c:v>
                </c:pt>
                <c:pt idx="75">
                  <c:v>0.00032735420023015</c:v>
                </c:pt>
                <c:pt idx="76">
                  <c:v>0.000287396823935558</c:v>
                </c:pt>
                <c:pt idx="77">
                  <c:v>0.000568127226697353</c:v>
                </c:pt>
                <c:pt idx="78">
                  <c:v>0.000615944395857307</c:v>
                </c:pt>
                <c:pt idx="79">
                  <c:v>0.00131188584579977</c:v>
                </c:pt>
                <c:pt idx="80">
                  <c:v>0.00207309238204833</c:v>
                </c:pt>
                <c:pt idx="81">
                  <c:v>0.00296705123130034</c:v>
                </c:pt>
                <c:pt idx="82">
                  <c:v>0.00389475369390103</c:v>
                </c:pt>
                <c:pt idx="83">
                  <c:v>0.00497677146144994</c:v>
                </c:pt>
                <c:pt idx="84">
                  <c:v>0.00616825021864211</c:v>
                </c:pt>
                <c:pt idx="85">
                  <c:v>0.00754227369390103</c:v>
                </c:pt>
                <c:pt idx="86">
                  <c:v>0.00896370283084004</c:v>
                </c:pt>
                <c:pt idx="87">
                  <c:v>0.010486609712313</c:v>
                </c:pt>
                <c:pt idx="88">
                  <c:v>0.0121184837744534</c:v>
                </c:pt>
                <c:pt idx="89">
                  <c:v>0.013690030840046</c:v>
                </c:pt>
                <c:pt idx="90">
                  <c:v>0.0152880789873418</c:v>
                </c:pt>
                <c:pt idx="91">
                  <c:v>0.0168860448331415</c:v>
                </c:pt>
                <c:pt idx="92">
                  <c:v>0.0187362647640967</c:v>
                </c:pt>
                <c:pt idx="93">
                  <c:v>0.0210914043728423</c:v>
                </c:pt>
                <c:pt idx="94">
                  <c:v>0.0254410384349827</c:v>
                </c:pt>
                <c:pt idx="95">
                  <c:v>0.0321848641657077</c:v>
                </c:pt>
                <c:pt idx="96">
                  <c:v>0.0389286898964327</c:v>
                </c:pt>
                <c:pt idx="97">
                  <c:v>0.0452380871806674</c:v>
                </c:pt>
                <c:pt idx="98">
                  <c:v>0.0422849449021864</c:v>
                </c:pt>
                <c:pt idx="99">
                  <c:v>0.0385316674798619</c:v>
                </c:pt>
                <c:pt idx="100">
                  <c:v>0.0353317853164557</c:v>
                </c:pt>
                <c:pt idx="101">
                  <c:v>0.0329307214729574</c:v>
                </c:pt>
                <c:pt idx="102">
                  <c:v>0.0309569669965477</c:v>
                </c:pt>
                <c:pt idx="103">
                  <c:v>0.0293374381588032</c:v>
                </c:pt>
                <c:pt idx="104">
                  <c:v>0.0278840760414269</c:v>
                </c:pt>
                <c:pt idx="105">
                  <c:v>0.0264251997238205</c:v>
                </c:pt>
                <c:pt idx="106">
                  <c:v>0.0252045862370541</c:v>
                </c:pt>
                <c:pt idx="107">
                  <c:v>0.0241943353739931</c:v>
                </c:pt>
                <c:pt idx="108">
                  <c:v>0.0233592220943613</c:v>
                </c:pt>
                <c:pt idx="109">
                  <c:v>0.022683856018412</c:v>
                </c:pt>
                <c:pt idx="110">
                  <c:v>0.0221169633141542</c:v>
                </c:pt>
                <c:pt idx="111">
                  <c:v>0.0216540997008055</c:v>
                </c:pt>
                <c:pt idx="112">
                  <c:v>0.021253209113924</c:v>
                </c:pt>
                <c:pt idx="113">
                  <c:v>0.0210176622324511</c:v>
                </c:pt>
                <c:pt idx="114">
                  <c:v>0.0210123949367089</c:v>
                </c:pt>
                <c:pt idx="115">
                  <c:v>0.0203807309551208</c:v>
                </c:pt>
                <c:pt idx="116">
                  <c:v>0.0197490669735328</c:v>
                </c:pt>
                <c:pt idx="117">
                  <c:v>0.0219081644188723</c:v>
                </c:pt>
                <c:pt idx="118">
                  <c:v>0.0226447628078251</c:v>
                </c:pt>
                <c:pt idx="119">
                  <c:v>0.023702995443038</c:v>
                </c:pt>
                <c:pt idx="120">
                  <c:v>0.0249717553049482</c:v>
                </c:pt>
                <c:pt idx="121">
                  <c:v>0.0264136775143843</c:v>
                </c:pt>
                <c:pt idx="122">
                  <c:v>0.0278096754890679</c:v>
                </c:pt>
                <c:pt idx="123">
                  <c:v>0.0290234579516686</c:v>
                </c:pt>
                <c:pt idx="124">
                  <c:v>0.0302039906098964</c:v>
                </c:pt>
                <c:pt idx="125">
                  <c:v>0.0312228008285385</c:v>
                </c:pt>
                <c:pt idx="126">
                  <c:v>0.0320286970771001</c:v>
                </c:pt>
                <c:pt idx="127">
                  <c:v>0.0323360931645569</c:v>
                </c:pt>
                <c:pt idx="128">
                  <c:v>0.0321296810126582</c:v>
                </c:pt>
                <c:pt idx="129">
                  <c:v>0.0316190825316456</c:v>
                </c:pt>
                <c:pt idx="130">
                  <c:v>0.0310319436593786</c:v>
                </c:pt>
                <c:pt idx="131">
                  <c:v>0.0304230771921749</c:v>
                </c:pt>
                <c:pt idx="132">
                  <c:v>0.0298204656386651</c:v>
                </c:pt>
                <c:pt idx="133">
                  <c:v>0.0293948846029919</c:v>
                </c:pt>
                <c:pt idx="134">
                  <c:v>0.0293421293440736</c:v>
                </c:pt>
                <c:pt idx="135">
                  <c:v>0.0287357319217491</c:v>
                </c:pt>
                <c:pt idx="136">
                  <c:v>0.0281293344994246</c:v>
                </c:pt>
                <c:pt idx="137">
                  <c:v>0.0318747932796318</c:v>
                </c:pt>
                <c:pt idx="138">
                  <c:v>0.0350069413118527</c:v>
                </c:pt>
                <c:pt idx="139">
                  <c:v>0.0389532157422324</c:v>
                </c:pt>
                <c:pt idx="140">
                  <c:v>0.0435321417721519</c:v>
                </c:pt>
                <c:pt idx="141">
                  <c:v>0.0507238110932106</c:v>
                </c:pt>
                <c:pt idx="142">
                  <c:v>0.0592384769620253</c:v>
                </c:pt>
                <c:pt idx="143">
                  <c:v>0.0661955047180667</c:v>
                </c:pt>
                <c:pt idx="144">
                  <c:v>0.0722057360644419</c:v>
                </c:pt>
                <c:pt idx="145">
                  <c:v>0.0778937570540852</c:v>
                </c:pt>
                <c:pt idx="146">
                  <c:v>0.0834408778826237</c:v>
                </c:pt>
                <c:pt idx="147">
                  <c:v>0.0884295830609896</c:v>
                </c:pt>
                <c:pt idx="148">
                  <c:v>0.0950650588722669</c:v>
                </c:pt>
                <c:pt idx="149">
                  <c:v>0.101058336110472</c:v>
                </c:pt>
                <c:pt idx="150">
                  <c:v>0.106225224027618</c:v>
                </c:pt>
                <c:pt idx="151">
                  <c:v>0.108917717468354</c:v>
                </c:pt>
                <c:pt idx="152">
                  <c:v>0.109721309275029</c:v>
                </c:pt>
                <c:pt idx="153">
                  <c:v>0.109195567318757</c:v>
                </c:pt>
                <c:pt idx="154">
                  <c:v>0.108496416110472</c:v>
                </c:pt>
              </c:numCache>
            </c:numRef>
          </c:yVal>
          <c:smooth val="1"/>
        </c:ser>
        <c:axId val="497778424"/>
        <c:axId val="497782744"/>
      </c:scatterChart>
      <c:valAx>
        <c:axId val="497778424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97782744"/>
        <c:crosses val="autoZero"/>
        <c:crossBetween val="midCat"/>
      </c:valAx>
      <c:valAx>
        <c:axId val="497782744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97778424"/>
        <c:crosses val="autoZero"/>
        <c:crossBetween val="midCat"/>
      </c:valAx>
    </c:plotArea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H5" sqref="H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19.75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32079.8</v>
      </c>
      <c r="E4">
        <f>$B$2*10^(-6)*D4/$C$2*7.45*10^(-6)*10^6/$D$2*2*60</f>
        <v>2.6402155304948216E-2</v>
      </c>
      <c r="F4">
        <f>E4*3</f>
        <v>7.9206465914844648E-2</v>
      </c>
      <c r="H4">
        <f>SUM(F4:F64)</f>
        <v>1.1890607803912541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4763.8</v>
      </c>
      <c r="E5">
        <f>$B$2*10^(-6)*D5/$C$2*7.45*10^(-6)*10^6/$D$2*2*60</f>
        <v>3.9206786651323359E-3</v>
      </c>
      <c r="F5">
        <f t="shared" ref="F5:F68" si="1">E5*3</f>
        <v>1.1762035995397008E-2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5032.5</v>
      </c>
      <c r="E6">
        <f t="shared" ref="E6:E7" si="2">$B$2*10^(-6)*D6/$C$2*7.45*10^(-6)*10^6/$D$2*2*60</f>
        <v>4.1418227848101265E-3</v>
      </c>
      <c r="F6">
        <f t="shared" si="1"/>
        <v>1.2425468354430379E-2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4493.7</v>
      </c>
      <c r="E7">
        <f t="shared" si="2"/>
        <v>3.6983823245109303E-3</v>
      </c>
      <c r="F7">
        <f t="shared" si="1"/>
        <v>1.1095146973532791E-2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3793.6</v>
      </c>
      <c r="E8">
        <f t="shared" ref="E8:E39" si="3">$B$2*10^(-6)*D8/$C$2*7.45*10^(-6)*10^6/$D$2*2*60</f>
        <v>3.1221895512082848E-3</v>
      </c>
      <c r="F8">
        <f t="shared" si="1"/>
        <v>9.3665686536248544E-3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3255.2</v>
      </c>
      <c r="E9">
        <f t="shared" si="3"/>
        <v>2.6790782968929799E-3</v>
      </c>
      <c r="F9">
        <f t="shared" si="1"/>
        <v>8.0372348906789393E-3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2919.1</v>
      </c>
      <c r="E10">
        <f t="shared" si="3"/>
        <v>2.4024629689298046E-3</v>
      </c>
      <c r="F10">
        <f t="shared" si="1"/>
        <v>7.2073889067894139E-3</v>
      </c>
      <c r="J10" s="3"/>
      <c r="K10" s="3" t="s">
        <v>20</v>
      </c>
      <c r="L10" s="4">
        <f>L9/D2*1000000</f>
        <v>9.1592431407633006E-5</v>
      </c>
      <c r="M10" s="3"/>
    </row>
    <row r="11" spans="2:24">
      <c r="B11">
        <v>7</v>
      </c>
      <c r="C11">
        <f t="shared" si="0"/>
        <v>35</v>
      </c>
      <c r="D11">
        <v>2547.1999999999998</v>
      </c>
      <c r="E11">
        <f t="shared" si="3"/>
        <v>2.0963837054085149E-3</v>
      </c>
      <c r="F11">
        <f t="shared" si="1"/>
        <v>6.2891511162255446E-3</v>
      </c>
    </row>
    <row r="12" spans="2:24">
      <c r="B12">
        <v>8</v>
      </c>
      <c r="C12">
        <f t="shared" si="0"/>
        <v>40</v>
      </c>
      <c r="D12">
        <v>2540.8000000000002</v>
      </c>
      <c r="E12">
        <f t="shared" si="3"/>
        <v>2.0911164096662832E-3</v>
      </c>
      <c r="F12">
        <f t="shared" si="1"/>
        <v>6.2733492289988495E-3</v>
      </c>
    </row>
    <row r="13" spans="2:24">
      <c r="B13">
        <v>9</v>
      </c>
      <c r="C13">
        <f t="shared" si="0"/>
        <v>45</v>
      </c>
      <c r="D13">
        <v>3050.4</v>
      </c>
      <c r="E13">
        <f t="shared" si="3"/>
        <v>2.510524833141542E-3</v>
      </c>
      <c r="F13">
        <f t="shared" si="1"/>
        <v>7.5315744994246259E-3</v>
      </c>
    </row>
    <row r="14" spans="2:24">
      <c r="B14">
        <v>10</v>
      </c>
      <c r="C14">
        <f t="shared" si="0"/>
        <v>50</v>
      </c>
      <c r="D14">
        <v>4202.1000000000004</v>
      </c>
      <c r="E14">
        <f t="shared" si="3"/>
        <v>3.4583911622554668E-3</v>
      </c>
      <c r="F14">
        <f t="shared" si="1"/>
        <v>1.0375173486766399E-2</v>
      </c>
    </row>
    <row r="15" spans="2:24">
      <c r="B15">
        <v>11</v>
      </c>
      <c r="C15">
        <f t="shared" si="0"/>
        <v>55</v>
      </c>
      <c r="D15">
        <v>5994</v>
      </c>
      <c r="E15">
        <f t="shared" si="3"/>
        <v>4.9331516685845794E-3</v>
      </c>
      <c r="F15">
        <f t="shared" si="1"/>
        <v>1.4799455005753737E-2</v>
      </c>
    </row>
    <row r="16" spans="2:24">
      <c r="B16">
        <v>12</v>
      </c>
      <c r="C16">
        <f t="shared" si="0"/>
        <v>60</v>
      </c>
      <c r="D16">
        <v>8488.6</v>
      </c>
      <c r="E16">
        <f t="shared" si="3"/>
        <v>6.9862447871116224E-3</v>
      </c>
      <c r="F16">
        <f t="shared" si="1"/>
        <v>2.0958734361334868E-2</v>
      </c>
    </row>
    <row r="17" spans="2:24">
      <c r="B17">
        <v>13</v>
      </c>
      <c r="C17">
        <f t="shared" si="0"/>
        <v>65</v>
      </c>
      <c r="D17">
        <v>11295.3</v>
      </c>
      <c r="E17">
        <f t="shared" si="3"/>
        <v>9.2962008745684672E-3</v>
      </c>
      <c r="F17">
        <f t="shared" si="1"/>
        <v>2.7888602623705402E-2</v>
      </c>
    </row>
    <row r="18" spans="2:24">
      <c r="B18">
        <v>14</v>
      </c>
      <c r="C18">
        <f t="shared" si="0"/>
        <v>70</v>
      </c>
      <c r="D18">
        <v>14268.4</v>
      </c>
      <c r="E18">
        <f t="shared" si="3"/>
        <v>1.1743106651323356E-2</v>
      </c>
      <c r="F18">
        <f t="shared" si="1"/>
        <v>3.5229319953970065E-2</v>
      </c>
    </row>
    <row r="19" spans="2:24">
      <c r="B19">
        <v>15</v>
      </c>
      <c r="C19">
        <f t="shared" si="0"/>
        <v>75</v>
      </c>
      <c r="D19">
        <v>17159.099999999999</v>
      </c>
      <c r="E19">
        <f t="shared" si="3"/>
        <v>1.4122195995397003E-2</v>
      </c>
      <c r="F19">
        <f t="shared" si="1"/>
        <v>4.2366587986191008E-2</v>
      </c>
    </row>
    <row r="20" spans="2:24">
      <c r="B20">
        <v>16</v>
      </c>
      <c r="C20">
        <f t="shared" si="0"/>
        <v>80</v>
      </c>
      <c r="D20">
        <v>19466.3</v>
      </c>
      <c r="E20">
        <f>$B$2*10^(-6)*D20/$C$2*7.45*10^(-6)*10^6/$D$2*2*60</f>
        <v>1.6021056110471804E-2</v>
      </c>
      <c r="F20">
        <f t="shared" si="1"/>
        <v>4.8063168331415412E-2</v>
      </c>
    </row>
    <row r="21" spans="2:24">
      <c r="B21">
        <v>17</v>
      </c>
      <c r="C21">
        <f t="shared" si="0"/>
        <v>85</v>
      </c>
      <c r="D21">
        <v>21244.9</v>
      </c>
      <c r="E21">
        <f t="shared" si="3"/>
        <v>1.7484870517836593E-2</v>
      </c>
      <c r="F21">
        <f t="shared" si="1"/>
        <v>5.2454611553509778E-2</v>
      </c>
    </row>
    <row r="22" spans="2:24">
      <c r="B22">
        <v>18</v>
      </c>
      <c r="C22">
        <f t="shared" si="0"/>
        <v>90</v>
      </c>
      <c r="D22">
        <v>22321.3</v>
      </c>
      <c r="E22">
        <f t="shared" si="3"/>
        <v>1.8370763820483312E-2</v>
      </c>
      <c r="F22">
        <f t="shared" si="1"/>
        <v>5.5112291461449935E-2</v>
      </c>
    </row>
    <row r="23" spans="2:24">
      <c r="B23">
        <v>19</v>
      </c>
      <c r="C23">
        <f t="shared" si="0"/>
        <v>95</v>
      </c>
      <c r="D23">
        <v>22937.5</v>
      </c>
      <c r="E23">
        <f t="shared" si="3"/>
        <v>1.8877905638665128E-2</v>
      </c>
      <c r="F23">
        <f t="shared" si="1"/>
        <v>5.6633716915995384E-2</v>
      </c>
    </row>
    <row r="24" spans="2:24">
      <c r="B24">
        <v>20</v>
      </c>
      <c r="C24">
        <f t="shared" si="0"/>
        <v>100</v>
      </c>
      <c r="D24">
        <f>D23/2+D25/2</f>
        <v>22722.2</v>
      </c>
      <c r="E24">
        <f t="shared" si="3"/>
        <v>1.8700710517836588E-2</v>
      </c>
      <c r="F24">
        <f t="shared" si="1"/>
        <v>5.6102131553509765E-2</v>
      </c>
    </row>
    <row r="25" spans="2:24">
      <c r="B25">
        <v>21</v>
      </c>
      <c r="C25">
        <f t="shared" si="0"/>
        <v>105</v>
      </c>
      <c r="D25">
        <v>22506.9</v>
      </c>
      <c r="E25">
        <f t="shared" si="3"/>
        <v>1.8523515397008049E-2</v>
      </c>
      <c r="F25">
        <f t="shared" si="1"/>
        <v>5.5570546191024146E-2</v>
      </c>
    </row>
    <row r="26" spans="2:24">
      <c r="B26">
        <v>22</v>
      </c>
      <c r="C26">
        <f t="shared" si="0"/>
        <v>110</v>
      </c>
      <c r="D26">
        <v>21587</v>
      </c>
      <c r="E26">
        <f t="shared" si="3"/>
        <v>1.7766423935558114E-2</v>
      </c>
      <c r="F26">
        <f t="shared" si="1"/>
        <v>5.3299271806674341E-2</v>
      </c>
    </row>
    <row r="27" spans="2:24">
      <c r="B27">
        <v>23</v>
      </c>
      <c r="C27">
        <f t="shared" si="0"/>
        <v>115</v>
      </c>
      <c r="D27">
        <v>20451.599999999999</v>
      </c>
      <c r="E27">
        <f t="shared" si="3"/>
        <v>1.6831972750287683E-2</v>
      </c>
      <c r="F27">
        <f t="shared" si="1"/>
        <v>5.0495918250863053E-2</v>
      </c>
    </row>
    <row r="28" spans="2:24">
      <c r="B28">
        <v>24</v>
      </c>
      <c r="C28">
        <f t="shared" si="0"/>
        <v>120</v>
      </c>
      <c r="D28">
        <v>18991.599999999999</v>
      </c>
      <c r="E28">
        <f t="shared" si="3"/>
        <v>1.5630370909090904E-2</v>
      </c>
      <c r="F28">
        <f t="shared" si="1"/>
        <v>4.6891112727272713E-2</v>
      </c>
    </row>
    <row r="29" spans="2:24">
      <c r="B29">
        <v>25</v>
      </c>
      <c r="C29">
        <f t="shared" si="0"/>
        <v>125</v>
      </c>
      <c r="D29">
        <v>17287.2</v>
      </c>
      <c r="E29">
        <f t="shared" si="3"/>
        <v>1.4227624211737625E-2</v>
      </c>
      <c r="F29">
        <f t="shared" si="1"/>
        <v>4.2682872635212879E-2</v>
      </c>
      <c r="X29" s="5"/>
    </row>
    <row r="30" spans="2:24">
      <c r="B30">
        <v>26</v>
      </c>
      <c r="C30">
        <f t="shared" si="0"/>
        <v>130</v>
      </c>
      <c r="D30">
        <v>15579.5</v>
      </c>
      <c r="E30">
        <f t="shared" si="3"/>
        <v>1.2822161565017261E-2</v>
      </c>
      <c r="F30">
        <f t="shared" si="1"/>
        <v>3.8466484695051782E-2</v>
      </c>
    </row>
    <row r="31" spans="2:24">
      <c r="B31">
        <v>27</v>
      </c>
      <c r="C31">
        <f t="shared" si="0"/>
        <v>135</v>
      </c>
      <c r="D31">
        <v>13841.2</v>
      </c>
      <c r="E31">
        <f t="shared" si="3"/>
        <v>1.1391514660529343E-2</v>
      </c>
      <c r="F31">
        <f t="shared" si="1"/>
        <v>3.4174543981588028E-2</v>
      </c>
    </row>
    <row r="32" spans="2:24">
      <c r="B32">
        <v>28</v>
      </c>
      <c r="C32">
        <f t="shared" si="0"/>
        <v>140</v>
      </c>
      <c r="D32">
        <v>12230.5</v>
      </c>
      <c r="E32">
        <f t="shared" si="3"/>
        <v>1.0065884464902187E-2</v>
      </c>
      <c r="F32">
        <f t="shared" si="1"/>
        <v>3.019765339470656E-2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10808</v>
      </c>
      <c r="E33">
        <f t="shared" si="3"/>
        <v>8.8951456846950491E-3</v>
      </c>
      <c r="F33">
        <f t="shared" si="1"/>
        <v>2.6685437054085145E-2</v>
      </c>
      <c r="L33">
        <v>1</v>
      </c>
      <c r="M33">
        <v>0.78</v>
      </c>
      <c r="N33">
        <v>32079.8</v>
      </c>
      <c r="O33" s="5">
        <v>85183</v>
      </c>
      <c r="P33" s="5">
        <v>6.2766000000000002E-3</v>
      </c>
      <c r="Q33">
        <v>15.141999999999999</v>
      </c>
      <c r="R33" s="5">
        <v>6.6400000000000001E-2</v>
      </c>
      <c r="S33" s="5"/>
      <c r="Z33" s="5"/>
    </row>
    <row r="34" spans="1:26">
      <c r="B34">
        <v>30</v>
      </c>
      <c r="C34">
        <f t="shared" si="0"/>
        <v>150</v>
      </c>
      <c r="D34">
        <v>9612.7999999999993</v>
      </c>
      <c r="E34">
        <f t="shared" si="3"/>
        <v>7.9114782048331396E-3</v>
      </c>
      <c r="F34">
        <f t="shared" si="1"/>
        <v>2.3734434614499419E-2</v>
      </c>
      <c r="L34">
        <v>2</v>
      </c>
      <c r="M34">
        <v>3.78</v>
      </c>
      <c r="N34">
        <v>4763.8</v>
      </c>
      <c r="O34">
        <v>14515.4</v>
      </c>
      <c r="P34" s="5">
        <v>5.4698000000000004E-3</v>
      </c>
      <c r="Q34">
        <v>2.2490000000000001</v>
      </c>
      <c r="R34">
        <v>0.309</v>
      </c>
      <c r="Z34" s="5"/>
    </row>
    <row r="35" spans="1:26">
      <c r="B35" s="6">
        <v>31</v>
      </c>
      <c r="C35">
        <f t="shared" si="0"/>
        <v>155</v>
      </c>
      <c r="D35">
        <v>8549.2000000000007</v>
      </c>
      <c r="E35">
        <f t="shared" si="3"/>
        <v>7.0361194936708876E-3</v>
      </c>
      <c r="F35">
        <f t="shared" si="1"/>
        <v>2.1108358481012661E-2</v>
      </c>
      <c r="L35">
        <v>3</v>
      </c>
      <c r="M35">
        <v>6.78</v>
      </c>
      <c r="N35">
        <v>5032.5</v>
      </c>
      <c r="O35">
        <v>14672.3</v>
      </c>
      <c r="P35" s="5">
        <v>5.7165999999999996E-3</v>
      </c>
      <c r="Q35">
        <v>2.375</v>
      </c>
      <c r="R35">
        <v>0.3</v>
      </c>
      <c r="X35" s="5"/>
    </row>
    <row r="36" spans="1:26">
      <c r="A36" s="6"/>
      <c r="B36" s="6">
        <v>32</v>
      </c>
      <c r="C36" s="6">
        <f t="shared" si="0"/>
        <v>160</v>
      </c>
      <c r="D36">
        <v>7636.7</v>
      </c>
      <c r="E36">
        <f t="shared" si="3"/>
        <v>6.2851183429229003E-3</v>
      </c>
      <c r="F36">
        <f t="shared" si="1"/>
        <v>1.88553550287687E-2</v>
      </c>
      <c r="L36">
        <v>4</v>
      </c>
      <c r="M36">
        <v>9.7799999999999994</v>
      </c>
      <c r="N36">
        <v>4493.7</v>
      </c>
      <c r="O36">
        <v>11600.7</v>
      </c>
      <c r="P36" s="5">
        <v>6.4559999999999999E-3</v>
      </c>
      <c r="Q36">
        <v>2.121</v>
      </c>
      <c r="R36" s="5">
        <v>0.36399999999999999</v>
      </c>
      <c r="X36" s="5"/>
    </row>
    <row r="37" spans="1:26">
      <c r="B37">
        <v>33</v>
      </c>
      <c r="C37">
        <f t="shared" si="0"/>
        <v>165</v>
      </c>
      <c r="D37">
        <v>6771.1</v>
      </c>
      <c r="E37">
        <f t="shared" si="3"/>
        <v>5.5727165937859615E-3</v>
      </c>
      <c r="F37">
        <f t="shared" si="1"/>
        <v>1.6718149781357883E-2</v>
      </c>
      <c r="L37">
        <v>5</v>
      </c>
      <c r="M37">
        <v>12.78</v>
      </c>
      <c r="N37">
        <v>3793.6</v>
      </c>
      <c r="O37">
        <v>9094.2000000000007</v>
      </c>
      <c r="P37" s="5">
        <v>6.9524000000000001E-3</v>
      </c>
      <c r="Q37">
        <v>1.7909999999999999</v>
      </c>
      <c r="R37" s="5">
        <v>0.44600000000000001</v>
      </c>
    </row>
    <row r="38" spans="1:26">
      <c r="B38">
        <v>34</v>
      </c>
      <c r="C38">
        <f t="shared" si="0"/>
        <v>170</v>
      </c>
      <c r="D38">
        <v>6122</v>
      </c>
      <c r="E38">
        <f t="shared" si="3"/>
        <v>5.038497583429228E-3</v>
      </c>
      <c r="F38">
        <f t="shared" si="1"/>
        <v>1.5115492750287684E-2</v>
      </c>
      <c r="L38">
        <v>6</v>
      </c>
      <c r="M38">
        <v>15.78</v>
      </c>
      <c r="N38">
        <v>3255.2</v>
      </c>
      <c r="O38">
        <v>6857.3</v>
      </c>
      <c r="P38" s="5">
        <v>7.9118000000000001E-3</v>
      </c>
      <c r="Q38">
        <v>1.5369999999999999</v>
      </c>
      <c r="R38">
        <v>0.57599999999999996</v>
      </c>
    </row>
    <row r="39" spans="1:26">
      <c r="B39">
        <v>35</v>
      </c>
      <c r="C39">
        <f t="shared" si="0"/>
        <v>175</v>
      </c>
      <c r="D39">
        <v>5463.3</v>
      </c>
      <c r="E39">
        <f t="shared" si="3"/>
        <v>4.4963776294591473E-3</v>
      </c>
      <c r="F39">
        <f t="shared" si="1"/>
        <v>1.3489132888377442E-2</v>
      </c>
      <c r="L39">
        <v>7</v>
      </c>
      <c r="M39">
        <v>18.78</v>
      </c>
      <c r="N39">
        <v>2919.1</v>
      </c>
      <c r="O39">
        <v>4874.5</v>
      </c>
      <c r="P39" s="5">
        <v>9.9808999999999991E-3</v>
      </c>
      <c r="Q39">
        <v>1.3779999999999999</v>
      </c>
      <c r="R39">
        <v>0.751</v>
      </c>
      <c r="Z39" s="5"/>
    </row>
    <row r="40" spans="1:26">
      <c r="B40">
        <v>36</v>
      </c>
      <c r="C40">
        <f t="shared" si="0"/>
        <v>180</v>
      </c>
      <c r="D40">
        <v>4925.3999999999996</v>
      </c>
      <c r="E40">
        <f t="shared" ref="E40:E103" si="4">$B$2*10^(-6)*D40/$C$2*7.45*10^(-6)*10^6/$D$2*2*60</f>
        <v>4.0536778826237045E-3</v>
      </c>
      <c r="F40">
        <f t="shared" si="1"/>
        <v>1.2161033647871113E-2</v>
      </c>
      <c r="L40">
        <v>8</v>
      </c>
      <c r="M40">
        <v>21.78</v>
      </c>
      <c r="N40">
        <v>2547.1999999999998</v>
      </c>
      <c r="O40">
        <v>3253.7</v>
      </c>
      <c r="P40" s="5">
        <v>1.2999999999999999E-2</v>
      </c>
      <c r="Q40">
        <v>1.202</v>
      </c>
      <c r="R40" s="5">
        <v>0.99</v>
      </c>
    </row>
    <row r="41" spans="1:26">
      <c r="B41">
        <v>37</v>
      </c>
      <c r="C41">
        <f t="shared" si="0"/>
        <v>185</v>
      </c>
      <c r="D41">
        <v>4428.2</v>
      </c>
      <c r="E41">
        <f t="shared" si="4"/>
        <v>3.6444748446490217E-3</v>
      </c>
      <c r="F41">
        <f t="shared" si="1"/>
        <v>1.0933424533947064E-2</v>
      </c>
      <c r="L41">
        <v>9</v>
      </c>
      <c r="M41">
        <v>24.78</v>
      </c>
      <c r="N41">
        <v>2540.8000000000002</v>
      </c>
      <c r="O41">
        <v>2298.1</v>
      </c>
      <c r="P41">
        <v>1.84E-2</v>
      </c>
      <c r="Q41">
        <v>1.1990000000000001</v>
      </c>
      <c r="R41">
        <v>1.2689999999999999</v>
      </c>
    </row>
    <row r="42" spans="1:26">
      <c r="B42">
        <v>38</v>
      </c>
      <c r="C42">
        <f t="shared" si="0"/>
        <v>190</v>
      </c>
      <c r="D42">
        <v>4028</v>
      </c>
      <c r="E42">
        <f t="shared" si="4"/>
        <v>3.3151042577675488E-3</v>
      </c>
      <c r="F42">
        <f t="shared" si="1"/>
        <v>9.9453127733026454E-3</v>
      </c>
      <c r="L42">
        <v>10</v>
      </c>
      <c r="M42">
        <v>27.78</v>
      </c>
      <c r="N42">
        <v>3050.4</v>
      </c>
      <c r="O42">
        <v>1496.3</v>
      </c>
      <c r="P42">
        <v>3.4000000000000002E-2</v>
      </c>
      <c r="Q42">
        <v>1.44</v>
      </c>
      <c r="R42">
        <v>1.722</v>
      </c>
    </row>
    <row r="43" spans="1:26">
      <c r="B43">
        <v>39</v>
      </c>
      <c r="C43">
        <f t="shared" si="0"/>
        <v>195</v>
      </c>
      <c r="D43">
        <v>3608</v>
      </c>
      <c r="E43">
        <f t="shared" si="4"/>
        <v>2.9694379746835436E-3</v>
      </c>
      <c r="F43">
        <f t="shared" si="1"/>
        <v>8.9083139240506305E-3</v>
      </c>
      <c r="L43">
        <v>11</v>
      </c>
      <c r="M43">
        <v>30.78</v>
      </c>
      <c r="N43">
        <v>4202.1000000000004</v>
      </c>
      <c r="O43">
        <v>991.8</v>
      </c>
      <c r="P43">
        <v>7.0599999999999996E-2</v>
      </c>
      <c r="Q43">
        <v>1.984</v>
      </c>
      <c r="R43">
        <v>2.1339999999999999</v>
      </c>
      <c r="X43" s="5"/>
    </row>
    <row r="44" spans="1:26">
      <c r="B44">
        <v>40</v>
      </c>
      <c r="C44">
        <f t="shared" si="0"/>
        <v>200</v>
      </c>
      <c r="D44">
        <f>D43/2+D45/2</f>
        <v>3284.25</v>
      </c>
      <c r="E44">
        <f t="shared" si="4"/>
        <v>2.7029868814729572E-3</v>
      </c>
      <c r="F44">
        <f t="shared" si="1"/>
        <v>8.1089606444188708E-3</v>
      </c>
      <c r="L44">
        <v>12</v>
      </c>
      <c r="M44">
        <v>33.78</v>
      </c>
      <c r="N44">
        <v>5994</v>
      </c>
      <c r="O44">
        <v>1361.6</v>
      </c>
      <c r="P44">
        <v>7.3400000000000007E-2</v>
      </c>
      <c r="Q44">
        <v>2.8290000000000002</v>
      </c>
      <c r="R44">
        <v>2.3959999999999999</v>
      </c>
      <c r="X44" s="5"/>
    </row>
    <row r="45" spans="1:26">
      <c r="B45">
        <v>41</v>
      </c>
      <c r="C45">
        <f t="shared" si="0"/>
        <v>205</v>
      </c>
      <c r="D45">
        <v>2960.5</v>
      </c>
      <c r="E45">
        <f t="shared" si="4"/>
        <v>2.43653578826237E-3</v>
      </c>
      <c r="F45">
        <f t="shared" si="1"/>
        <v>7.3096073647871095E-3</v>
      </c>
      <c r="I45" s="10"/>
      <c r="L45">
        <v>13</v>
      </c>
      <c r="M45">
        <v>36.78</v>
      </c>
      <c r="N45">
        <v>8488.6</v>
      </c>
      <c r="O45">
        <v>1947.1</v>
      </c>
      <c r="P45">
        <v>7.2700000000000001E-2</v>
      </c>
      <c r="Q45">
        <v>4.0069999999999997</v>
      </c>
      <c r="R45">
        <v>2.4609999999999999</v>
      </c>
    </row>
    <row r="46" spans="1:26">
      <c r="B46">
        <v>42</v>
      </c>
      <c r="C46">
        <f t="shared" si="0"/>
        <v>210</v>
      </c>
      <c r="D46">
        <v>2721</v>
      </c>
      <c r="E46">
        <f t="shared" si="4"/>
        <v>2.2394237054085154E-3</v>
      </c>
      <c r="F46">
        <f t="shared" si="1"/>
        <v>6.7182711162255462E-3</v>
      </c>
      <c r="L46">
        <v>14</v>
      </c>
      <c r="M46">
        <v>39.78</v>
      </c>
      <c r="N46">
        <v>11295.3</v>
      </c>
      <c r="O46">
        <v>2579.9</v>
      </c>
      <c r="P46">
        <v>7.2999999999999995E-2</v>
      </c>
      <c r="Q46">
        <v>5.3319999999999999</v>
      </c>
      <c r="R46">
        <v>2.488</v>
      </c>
      <c r="U46" s="5"/>
      <c r="Z46" s="5"/>
    </row>
    <row r="47" spans="1:26">
      <c r="B47">
        <v>43</v>
      </c>
      <c r="C47">
        <f t="shared" si="0"/>
        <v>215</v>
      </c>
      <c r="D47">
        <v>2479</v>
      </c>
      <c r="E47">
        <f t="shared" si="4"/>
        <v>2.0402540851553507E-3</v>
      </c>
      <c r="F47">
        <f t="shared" si="1"/>
        <v>6.120762255466052E-3</v>
      </c>
      <c r="L47">
        <v>15</v>
      </c>
      <c r="M47">
        <v>42.78</v>
      </c>
      <c r="N47">
        <v>14268.4</v>
      </c>
      <c r="O47">
        <v>3226.8</v>
      </c>
      <c r="P47">
        <v>7.3700000000000002E-2</v>
      </c>
      <c r="Q47">
        <v>6.7350000000000003</v>
      </c>
      <c r="R47">
        <v>2.4620000000000002</v>
      </c>
    </row>
    <row r="48" spans="1:26">
      <c r="B48">
        <v>44</v>
      </c>
      <c r="C48">
        <f t="shared" si="0"/>
        <v>220</v>
      </c>
      <c r="D48">
        <v>2272.6999999999998</v>
      </c>
      <c r="E48">
        <f t="shared" si="4"/>
        <v>1.8704660989643262E-3</v>
      </c>
      <c r="F48">
        <f t="shared" si="1"/>
        <v>5.611398296892979E-3</v>
      </c>
      <c r="L48">
        <v>16</v>
      </c>
      <c r="M48">
        <v>45.78</v>
      </c>
      <c r="N48">
        <v>17159.099999999999</v>
      </c>
      <c r="O48">
        <v>3831.9</v>
      </c>
      <c r="P48">
        <v>7.46E-2</v>
      </c>
      <c r="Q48">
        <v>8.1</v>
      </c>
      <c r="R48">
        <v>2.3889999999999998</v>
      </c>
    </row>
    <row r="49" spans="2:18">
      <c r="B49">
        <v>45</v>
      </c>
      <c r="C49">
        <f t="shared" si="0"/>
        <v>225</v>
      </c>
      <c r="D49">
        <v>2117.8000000000002</v>
      </c>
      <c r="E49">
        <f t="shared" si="4"/>
        <v>1.7429810817031067E-3</v>
      </c>
      <c r="F49">
        <f t="shared" si="1"/>
        <v>5.2289432451093198E-3</v>
      </c>
      <c r="L49">
        <v>17</v>
      </c>
      <c r="M49">
        <v>48.78</v>
      </c>
      <c r="N49">
        <v>19466.3</v>
      </c>
      <c r="O49">
        <v>4313.7</v>
      </c>
      <c r="P49">
        <v>7.5200000000000003E-2</v>
      </c>
      <c r="Q49">
        <v>9.1890000000000001</v>
      </c>
      <c r="R49">
        <v>2.3420000000000001</v>
      </c>
    </row>
    <row r="50" spans="2:18">
      <c r="B50">
        <v>46</v>
      </c>
      <c r="C50">
        <f t="shared" si="0"/>
        <v>230</v>
      </c>
      <c r="D50">
        <v>1933</v>
      </c>
      <c r="E50">
        <f t="shared" si="4"/>
        <v>1.5908879171461451E-3</v>
      </c>
      <c r="F50">
        <f t="shared" si="1"/>
        <v>4.7726637514384357E-3</v>
      </c>
      <c r="L50">
        <v>18</v>
      </c>
      <c r="M50">
        <v>51.78</v>
      </c>
      <c r="N50">
        <v>21244.9</v>
      </c>
      <c r="O50">
        <v>4671.5</v>
      </c>
      <c r="P50">
        <v>7.5800000000000006E-2</v>
      </c>
      <c r="Q50">
        <v>10.028</v>
      </c>
      <c r="R50">
        <v>2.3130000000000002</v>
      </c>
    </row>
    <row r="51" spans="2:18">
      <c r="B51">
        <v>47</v>
      </c>
      <c r="C51">
        <f t="shared" si="0"/>
        <v>235</v>
      </c>
      <c r="D51">
        <v>1811.3</v>
      </c>
      <c r="E51">
        <f t="shared" si="4"/>
        <v>1.4907269965477557E-3</v>
      </c>
      <c r="F51">
        <f t="shared" si="1"/>
        <v>4.4721809896432676E-3</v>
      </c>
      <c r="L51">
        <v>19</v>
      </c>
      <c r="M51">
        <v>54.78</v>
      </c>
      <c r="N51">
        <v>22321.3</v>
      </c>
      <c r="O51">
        <v>4896.3</v>
      </c>
      <c r="P51">
        <v>7.5999999999999998E-2</v>
      </c>
      <c r="Q51">
        <v>10.536</v>
      </c>
      <c r="R51">
        <v>2.286</v>
      </c>
    </row>
    <row r="52" spans="2:18">
      <c r="B52">
        <v>48</v>
      </c>
      <c r="C52">
        <f t="shared" si="0"/>
        <v>240</v>
      </c>
      <c r="D52">
        <v>1678.6</v>
      </c>
      <c r="E52">
        <f t="shared" si="4"/>
        <v>1.3815129113924048E-3</v>
      </c>
      <c r="F52">
        <f t="shared" si="1"/>
        <v>4.1445387341772144E-3</v>
      </c>
      <c r="L52">
        <v>20</v>
      </c>
      <c r="M52">
        <v>57.78</v>
      </c>
      <c r="N52">
        <v>22937.5</v>
      </c>
      <c r="O52">
        <v>5008.8999999999996</v>
      </c>
      <c r="P52">
        <v>7.6300000000000007E-2</v>
      </c>
      <c r="Q52">
        <v>10.827</v>
      </c>
      <c r="R52">
        <v>2.2559999999999998</v>
      </c>
    </row>
    <row r="53" spans="2:18">
      <c r="B53">
        <v>49</v>
      </c>
      <c r="C53">
        <f t="shared" si="0"/>
        <v>245</v>
      </c>
      <c r="D53">
        <v>1520.7</v>
      </c>
      <c r="E53">
        <f t="shared" si="4"/>
        <v>1.2515588492520136E-3</v>
      </c>
      <c r="F53">
        <f t="shared" si="1"/>
        <v>3.7546765477560408E-3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1419.2</v>
      </c>
      <c r="E54">
        <f t="shared" si="4"/>
        <v>1.168022830840046E-3</v>
      </c>
      <c r="F54">
        <f t="shared" si="1"/>
        <v>3.5040684925201379E-3</v>
      </c>
      <c r="G54" s="5"/>
      <c r="L54">
        <v>1</v>
      </c>
      <c r="M54">
        <v>0.78</v>
      </c>
      <c r="N54">
        <v>18720.900000000001</v>
      </c>
      <c r="O54">
        <v>4580.8999999999996</v>
      </c>
      <c r="P54" s="5">
        <v>6.8099999999999994E-2</v>
      </c>
      <c r="Q54">
        <v>8.0299999999999994</v>
      </c>
      <c r="R54">
        <v>6.6280000000000001</v>
      </c>
    </row>
    <row r="55" spans="2:18">
      <c r="B55">
        <v>51</v>
      </c>
      <c r="C55">
        <f t="shared" si="0"/>
        <v>255</v>
      </c>
      <c r="D55">
        <v>1274.8</v>
      </c>
      <c r="E55">
        <f t="shared" si="4"/>
        <v>1.049179470655926E-3</v>
      </c>
      <c r="F55">
        <f t="shared" si="1"/>
        <v>3.1475384119677781E-3</v>
      </c>
      <c r="L55">
        <v>2</v>
      </c>
      <c r="M55">
        <v>3.78</v>
      </c>
      <c r="N55">
        <v>22506.9</v>
      </c>
      <c r="O55">
        <v>4919.6000000000004</v>
      </c>
      <c r="P55" s="5">
        <v>7.6200000000000004E-2</v>
      </c>
      <c r="Q55">
        <v>9.6530000000000005</v>
      </c>
      <c r="R55">
        <v>2.2650000000000001</v>
      </c>
    </row>
    <row r="56" spans="2:18">
      <c r="B56">
        <v>52</v>
      </c>
      <c r="C56">
        <f t="shared" si="0"/>
        <v>260</v>
      </c>
      <c r="D56">
        <v>1171.4000000000001</v>
      </c>
      <c r="E56">
        <f t="shared" si="4"/>
        <v>9.6407972382048343E-4</v>
      </c>
      <c r="F56">
        <f t="shared" si="1"/>
        <v>2.8922391714614505E-3</v>
      </c>
      <c r="L56">
        <v>3</v>
      </c>
      <c r="M56">
        <v>6.78</v>
      </c>
      <c r="N56">
        <v>21587</v>
      </c>
      <c r="O56">
        <v>4739.3999999999996</v>
      </c>
      <c r="P56" s="5">
        <v>7.5899999999999995E-2</v>
      </c>
      <c r="Q56">
        <v>9.2590000000000003</v>
      </c>
      <c r="R56">
        <v>2.3530000000000002</v>
      </c>
    </row>
    <row r="57" spans="2:18">
      <c r="B57">
        <v>53</v>
      </c>
      <c r="C57">
        <f t="shared" si="0"/>
        <v>265</v>
      </c>
      <c r="D57">
        <v>1035.4000000000001</v>
      </c>
      <c r="E57">
        <f t="shared" si="4"/>
        <v>8.5214968929804374E-4</v>
      </c>
      <c r="F57">
        <f t="shared" si="1"/>
        <v>2.556449067894131E-3</v>
      </c>
      <c r="L57">
        <v>4</v>
      </c>
      <c r="M57">
        <v>9.7799999999999994</v>
      </c>
      <c r="N57">
        <v>20451.599999999999</v>
      </c>
      <c r="O57">
        <v>4500.8</v>
      </c>
      <c r="P57" s="5">
        <v>7.5700000000000003E-2</v>
      </c>
      <c r="Q57">
        <v>8.7720000000000002</v>
      </c>
      <c r="R57">
        <v>2.3420000000000001</v>
      </c>
    </row>
    <row r="58" spans="2:18">
      <c r="B58">
        <v>54</v>
      </c>
      <c r="C58">
        <f t="shared" si="0"/>
        <v>270</v>
      </c>
      <c r="D58">
        <v>947.7</v>
      </c>
      <c r="E58">
        <f t="shared" si="4"/>
        <v>7.7997127733026462E-4</v>
      </c>
      <c r="F58">
        <f t="shared" si="1"/>
        <v>2.3399138319907939E-3</v>
      </c>
      <c r="L58">
        <v>5</v>
      </c>
      <c r="M58">
        <v>12.78</v>
      </c>
      <c r="N58">
        <v>18991.599999999999</v>
      </c>
      <c r="O58">
        <v>4201</v>
      </c>
      <c r="P58" s="5">
        <v>7.5300000000000006E-2</v>
      </c>
      <c r="Q58">
        <v>8.1460000000000008</v>
      </c>
      <c r="R58">
        <v>2.4089999999999998</v>
      </c>
    </row>
    <row r="59" spans="2:18">
      <c r="B59">
        <v>55</v>
      </c>
      <c r="C59">
        <f t="shared" si="0"/>
        <v>275</v>
      </c>
      <c r="D59">
        <v>854.6</v>
      </c>
      <c r="E59">
        <f t="shared" si="4"/>
        <v>7.0334858457997689E-4</v>
      </c>
      <c r="F59">
        <f t="shared" si="1"/>
        <v>2.1100457537399308E-3</v>
      </c>
      <c r="L59">
        <v>6</v>
      </c>
      <c r="M59">
        <v>15.78</v>
      </c>
      <c r="N59">
        <v>17287.2</v>
      </c>
      <c r="O59">
        <v>3857.4</v>
      </c>
      <c r="P59" s="5">
        <v>7.4700000000000003E-2</v>
      </c>
      <c r="Q59">
        <v>7.415</v>
      </c>
      <c r="R59">
        <v>2.444</v>
      </c>
    </row>
    <row r="60" spans="2:18">
      <c r="B60">
        <v>56</v>
      </c>
      <c r="C60">
        <f t="shared" si="0"/>
        <v>280</v>
      </c>
      <c r="D60">
        <v>761.2</v>
      </c>
      <c r="E60">
        <f t="shared" si="4"/>
        <v>6.2647898734177212E-4</v>
      </c>
      <c r="F60">
        <f t="shared" si="1"/>
        <v>1.8794369620253164E-3</v>
      </c>
      <c r="L60">
        <v>7</v>
      </c>
      <c r="M60">
        <v>18.78</v>
      </c>
      <c r="N60">
        <v>15579.5</v>
      </c>
      <c r="O60">
        <v>3491.6</v>
      </c>
      <c r="P60" s="5">
        <v>7.4399999999999994E-2</v>
      </c>
      <c r="Q60">
        <v>6.6820000000000004</v>
      </c>
      <c r="R60" s="5">
        <v>2.4820000000000002</v>
      </c>
    </row>
    <row r="61" spans="2:18">
      <c r="B61">
        <v>57</v>
      </c>
      <c r="C61">
        <f t="shared" si="0"/>
        <v>285</v>
      </c>
      <c r="D61">
        <v>707.2</v>
      </c>
      <c r="E61">
        <f t="shared" si="4"/>
        <v>5.8203617951668577E-4</v>
      </c>
      <c r="F61">
        <f t="shared" si="1"/>
        <v>1.7461085385500573E-3</v>
      </c>
      <c r="L61">
        <v>8</v>
      </c>
      <c r="M61">
        <v>21.78</v>
      </c>
      <c r="N61">
        <v>13841.2</v>
      </c>
      <c r="O61" s="5">
        <v>3121.5</v>
      </c>
      <c r="P61" s="5">
        <v>7.3899999999999993E-2</v>
      </c>
      <c r="Q61">
        <v>5.9370000000000003</v>
      </c>
      <c r="R61" s="5">
        <v>2.5179999999999998</v>
      </c>
    </row>
    <row r="62" spans="2:18">
      <c r="B62">
        <v>58</v>
      </c>
      <c r="C62">
        <f t="shared" si="0"/>
        <v>290</v>
      </c>
      <c r="D62">
        <v>622</v>
      </c>
      <c r="E62">
        <f t="shared" si="4"/>
        <v>5.1191530494821625E-4</v>
      </c>
      <c r="F62">
        <f t="shared" si="1"/>
        <v>1.5357459148446486E-3</v>
      </c>
      <c r="L62">
        <v>9</v>
      </c>
      <c r="M62">
        <v>24.78</v>
      </c>
      <c r="N62">
        <v>12230.5</v>
      </c>
      <c r="O62">
        <v>2774.6</v>
      </c>
      <c r="P62" s="5">
        <v>7.3499999999999996E-2</v>
      </c>
      <c r="Q62" s="5">
        <v>5.2460000000000004</v>
      </c>
      <c r="R62" s="5">
        <v>2.5659999999999998</v>
      </c>
    </row>
    <row r="63" spans="2:18">
      <c r="B63">
        <v>59</v>
      </c>
      <c r="C63">
        <f t="shared" si="0"/>
        <v>295</v>
      </c>
      <c r="D63">
        <v>540</v>
      </c>
      <c r="E63">
        <f t="shared" si="4"/>
        <v>4.4442807825086295E-4</v>
      </c>
      <c r="F63">
        <f t="shared" si="1"/>
        <v>1.3332842347525888E-3</v>
      </c>
      <c r="L63">
        <v>10</v>
      </c>
      <c r="M63">
        <v>27.78</v>
      </c>
      <c r="N63">
        <v>10808</v>
      </c>
      <c r="O63">
        <v>2470.3000000000002</v>
      </c>
      <c r="P63">
        <v>7.2900000000000006E-2</v>
      </c>
      <c r="Q63">
        <v>4.6360000000000001</v>
      </c>
      <c r="R63">
        <v>2.6150000000000002</v>
      </c>
    </row>
    <row r="64" spans="2:18">
      <c r="B64">
        <v>60</v>
      </c>
      <c r="C64">
        <f t="shared" si="0"/>
        <v>300</v>
      </c>
      <c r="D64">
        <f>D63/2+D65/2</f>
        <v>471</v>
      </c>
      <c r="E64">
        <f t="shared" si="4"/>
        <v>3.8764004602991943E-4</v>
      </c>
      <c r="F64">
        <f t="shared" si="1"/>
        <v>1.1629201380897584E-3</v>
      </c>
      <c r="L64">
        <v>11</v>
      </c>
      <c r="M64">
        <v>30.78</v>
      </c>
      <c r="N64">
        <v>9612.7999999999993</v>
      </c>
      <c r="O64">
        <v>2195.6999999999998</v>
      </c>
      <c r="P64" s="5">
        <v>7.2999999999999995E-2</v>
      </c>
      <c r="Q64" s="5">
        <v>4.1230000000000002</v>
      </c>
      <c r="R64" s="5">
        <v>2.609</v>
      </c>
    </row>
    <row r="65" spans="2:18">
      <c r="B65">
        <v>61</v>
      </c>
      <c r="C65">
        <f t="shared" si="0"/>
        <v>305</v>
      </c>
      <c r="D65">
        <v>402</v>
      </c>
      <c r="E65">
        <f t="shared" si="4"/>
        <v>3.3085201380897574E-4</v>
      </c>
      <c r="F65">
        <f t="shared" si="1"/>
        <v>9.9255604142692733E-4</v>
      </c>
      <c r="L65">
        <v>12</v>
      </c>
      <c r="M65">
        <v>33.78</v>
      </c>
      <c r="N65">
        <v>8549.2000000000007</v>
      </c>
      <c r="O65">
        <v>1956.2</v>
      </c>
      <c r="P65">
        <v>7.2800000000000004E-2</v>
      </c>
      <c r="Q65">
        <v>3.6669999999999998</v>
      </c>
      <c r="R65" s="5">
        <v>2.5609999999999999</v>
      </c>
    </row>
    <row r="66" spans="2:18">
      <c r="B66">
        <v>62</v>
      </c>
      <c r="C66">
        <f t="shared" si="0"/>
        <v>310</v>
      </c>
      <c r="D66">
        <v>399.5</v>
      </c>
      <c r="E66">
        <f t="shared" si="4"/>
        <v>3.287944764096662E-4</v>
      </c>
      <c r="F66">
        <f t="shared" si="1"/>
        <v>9.8638342922899866E-4</v>
      </c>
      <c r="L66">
        <v>13</v>
      </c>
      <c r="M66">
        <v>36.78</v>
      </c>
      <c r="N66">
        <v>7636.7</v>
      </c>
      <c r="O66">
        <v>1742.6</v>
      </c>
      <c r="P66" s="5">
        <v>7.2999999999999995E-2</v>
      </c>
      <c r="Q66">
        <v>3.2749999999999999</v>
      </c>
      <c r="R66">
        <v>2.4969999999999999</v>
      </c>
    </row>
    <row r="67" spans="2:18">
      <c r="B67">
        <v>63</v>
      </c>
      <c r="C67">
        <f t="shared" si="0"/>
        <v>315</v>
      </c>
      <c r="D67">
        <v>347.3</v>
      </c>
      <c r="E67">
        <f t="shared" si="4"/>
        <v>2.8583309551208287E-4</v>
      </c>
      <c r="F67">
        <f t="shared" si="1"/>
        <v>8.5749928653624857E-4</v>
      </c>
      <c r="L67">
        <v>14</v>
      </c>
      <c r="M67">
        <v>39.78</v>
      </c>
      <c r="N67">
        <v>6771.1</v>
      </c>
      <c r="O67">
        <v>1553.3</v>
      </c>
      <c r="P67" s="5">
        <v>7.2700000000000001E-2</v>
      </c>
      <c r="Q67">
        <v>2.9039999999999999</v>
      </c>
      <c r="R67" s="5">
        <v>2.5310000000000001</v>
      </c>
    </row>
    <row r="68" spans="2:18">
      <c r="B68">
        <v>64</v>
      </c>
      <c r="C68">
        <f t="shared" si="0"/>
        <v>320</v>
      </c>
      <c r="D68">
        <v>340.5</v>
      </c>
      <c r="E68">
        <f t="shared" si="4"/>
        <v>2.8023659378596089E-4</v>
      </c>
      <c r="F68">
        <f t="shared" si="1"/>
        <v>8.4070978135788272E-4</v>
      </c>
      <c r="L68">
        <v>15</v>
      </c>
      <c r="M68">
        <v>42.78</v>
      </c>
      <c r="N68">
        <v>6122</v>
      </c>
      <c r="O68">
        <v>1392.8</v>
      </c>
      <c r="P68" s="5">
        <v>7.3300000000000004E-2</v>
      </c>
      <c r="Q68">
        <v>2.6259999999999999</v>
      </c>
      <c r="R68" s="5">
        <v>2.4820000000000002</v>
      </c>
    </row>
    <row r="69" spans="2:18">
      <c r="B69">
        <v>65</v>
      </c>
      <c r="C69">
        <f t="shared" ref="C69:C132" si="5">B69*100/60*3</f>
        <v>325</v>
      </c>
      <c r="D69">
        <v>319.8</v>
      </c>
      <c r="E69">
        <f t="shared" si="4"/>
        <v>2.6320018411967773E-4</v>
      </c>
      <c r="F69">
        <f t="shared" ref="F69:F132" si="6">E69*3</f>
        <v>7.8960055235903319E-4</v>
      </c>
      <c r="L69">
        <v>16</v>
      </c>
      <c r="M69">
        <v>45.78</v>
      </c>
      <c r="N69">
        <v>5463.3</v>
      </c>
      <c r="O69">
        <v>1247.9000000000001</v>
      </c>
      <c r="P69" s="5">
        <v>7.2999999999999995E-2</v>
      </c>
      <c r="Q69">
        <v>2.343</v>
      </c>
      <c r="R69">
        <v>2.4729999999999999</v>
      </c>
    </row>
    <row r="70" spans="2:18">
      <c r="B70">
        <v>66</v>
      </c>
      <c r="C70">
        <f t="shared" si="5"/>
        <v>330</v>
      </c>
      <c r="D70">
        <v>323.5</v>
      </c>
      <c r="E70">
        <f t="shared" si="4"/>
        <v>2.6624533947065593E-4</v>
      </c>
      <c r="F70">
        <f t="shared" si="6"/>
        <v>7.9873601841196778E-4</v>
      </c>
      <c r="L70">
        <v>17</v>
      </c>
      <c r="M70">
        <v>48.78</v>
      </c>
      <c r="N70">
        <v>4925.3999999999996</v>
      </c>
      <c r="O70">
        <v>1123.8</v>
      </c>
      <c r="P70" s="5">
        <v>7.2999999999999995E-2</v>
      </c>
      <c r="Q70">
        <v>2.113</v>
      </c>
      <c r="R70">
        <v>2.4369999999999998</v>
      </c>
    </row>
    <row r="71" spans="2:18">
      <c r="B71">
        <v>67</v>
      </c>
      <c r="C71">
        <f t="shared" si="5"/>
        <v>335</v>
      </c>
      <c r="D71">
        <v>281.60000000000002</v>
      </c>
      <c r="E71">
        <f t="shared" si="4"/>
        <v>2.317610126582278E-4</v>
      </c>
      <c r="F71">
        <f t="shared" si="6"/>
        <v>6.9528303797468339E-4</v>
      </c>
      <c r="L71">
        <v>18</v>
      </c>
      <c r="M71">
        <v>51.78</v>
      </c>
      <c r="N71">
        <v>4428.2</v>
      </c>
      <c r="O71" s="5">
        <v>1014.8</v>
      </c>
      <c r="P71" s="5">
        <v>7.2700000000000001E-2</v>
      </c>
      <c r="Q71">
        <v>1.899</v>
      </c>
      <c r="R71">
        <v>2.4590000000000001</v>
      </c>
    </row>
    <row r="72" spans="2:18">
      <c r="B72">
        <v>68</v>
      </c>
      <c r="C72">
        <f t="shared" si="5"/>
        <v>340</v>
      </c>
      <c r="D72">
        <v>287</v>
      </c>
      <c r="E72">
        <f t="shared" si="4"/>
        <v>2.3620529344073644E-4</v>
      </c>
      <c r="F72">
        <f t="shared" si="6"/>
        <v>7.0861588032220934E-4</v>
      </c>
      <c r="L72">
        <v>19</v>
      </c>
      <c r="M72">
        <v>54.78</v>
      </c>
      <c r="N72">
        <v>4028</v>
      </c>
      <c r="O72" s="5">
        <v>913.4</v>
      </c>
      <c r="P72" s="5">
        <v>7.3499999999999996E-2</v>
      </c>
      <c r="Q72">
        <v>1.728</v>
      </c>
      <c r="R72">
        <v>2.3959999999999999</v>
      </c>
    </row>
    <row r="73" spans="2:18">
      <c r="B73">
        <v>69</v>
      </c>
      <c r="C73">
        <f t="shared" si="5"/>
        <v>345</v>
      </c>
      <c r="D73">
        <v>261.39999999999998</v>
      </c>
      <c r="E73">
        <f t="shared" si="4"/>
        <v>2.1513611047180664E-4</v>
      </c>
      <c r="F73">
        <f t="shared" si="6"/>
        <v>6.4540833141541994E-4</v>
      </c>
      <c r="L73">
        <v>20</v>
      </c>
      <c r="M73">
        <v>57.78</v>
      </c>
      <c r="N73">
        <v>3608</v>
      </c>
      <c r="O73">
        <v>827.9</v>
      </c>
      <c r="P73" s="5">
        <v>7.2599999999999998E-2</v>
      </c>
      <c r="Q73">
        <v>1.548</v>
      </c>
      <c r="R73">
        <v>2.4140000000000001</v>
      </c>
    </row>
    <row r="74" spans="2:18">
      <c r="B74">
        <v>70</v>
      </c>
      <c r="C74">
        <f t="shared" si="5"/>
        <v>350</v>
      </c>
      <c r="D74">
        <v>250.7</v>
      </c>
      <c r="E74">
        <f t="shared" si="4"/>
        <v>2.0632985040276171E-4</v>
      </c>
      <c r="F74">
        <f t="shared" si="6"/>
        <v>6.1898955120828509E-4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244.2</v>
      </c>
      <c r="E75">
        <f t="shared" si="4"/>
        <v>2.0098025316455691E-4</v>
      </c>
      <c r="F75">
        <f t="shared" si="6"/>
        <v>6.029407594936707E-4</v>
      </c>
      <c r="L75">
        <v>1</v>
      </c>
      <c r="M75">
        <v>0.78</v>
      </c>
      <c r="N75">
        <v>2624.2</v>
      </c>
      <c r="O75">
        <v>651.79999999999995</v>
      </c>
      <c r="P75" s="5">
        <v>6.7100000000000007E-2</v>
      </c>
      <c r="Q75">
        <v>8.343</v>
      </c>
      <c r="R75" s="5">
        <v>6.0449999999999999</v>
      </c>
    </row>
    <row r="76" spans="2:18">
      <c r="B76">
        <v>72</v>
      </c>
      <c r="C76">
        <f t="shared" si="5"/>
        <v>360</v>
      </c>
      <c r="D76">
        <v>277.2</v>
      </c>
      <c r="E76">
        <f t="shared" si="4"/>
        <v>2.2813974683544299E-4</v>
      </c>
      <c r="F76">
        <f t="shared" si="6"/>
        <v>6.8441924050632896E-4</v>
      </c>
      <c r="L76">
        <v>2</v>
      </c>
      <c r="M76">
        <v>3.78</v>
      </c>
      <c r="N76">
        <v>2960.5</v>
      </c>
      <c r="O76">
        <v>667.5</v>
      </c>
      <c r="P76" s="5">
        <v>7.3899999999999993E-2</v>
      </c>
      <c r="Q76">
        <v>9.4130000000000003</v>
      </c>
      <c r="R76" s="5">
        <v>2.331</v>
      </c>
    </row>
    <row r="77" spans="2:18">
      <c r="B77">
        <v>73</v>
      </c>
      <c r="C77">
        <f t="shared" si="5"/>
        <v>365</v>
      </c>
      <c r="D77">
        <v>270.7</v>
      </c>
      <c r="E77">
        <f t="shared" si="4"/>
        <v>2.2279014959723813E-4</v>
      </c>
      <c r="F77">
        <f t="shared" si="6"/>
        <v>6.6837044879171446E-4</v>
      </c>
      <c r="L77">
        <v>3</v>
      </c>
      <c r="M77">
        <v>6.78</v>
      </c>
      <c r="N77">
        <v>2721</v>
      </c>
      <c r="O77" s="5">
        <v>613.4</v>
      </c>
      <c r="P77" s="5">
        <v>7.3899999999999993E-2</v>
      </c>
      <c r="Q77">
        <v>8.6509999999999998</v>
      </c>
      <c r="R77">
        <v>2.335</v>
      </c>
    </row>
    <row r="78" spans="2:18">
      <c r="B78">
        <v>74</v>
      </c>
      <c r="C78">
        <f t="shared" si="5"/>
        <v>370</v>
      </c>
      <c r="D78">
        <v>293</v>
      </c>
      <c r="E78">
        <f t="shared" si="4"/>
        <v>2.4114338319907938E-4</v>
      </c>
      <c r="F78">
        <f t="shared" si="6"/>
        <v>7.2343014959723819E-4</v>
      </c>
      <c r="L78">
        <v>4</v>
      </c>
      <c r="M78">
        <v>9.7799999999999994</v>
      </c>
      <c r="N78">
        <v>2479</v>
      </c>
      <c r="O78">
        <v>556.6</v>
      </c>
      <c r="P78" s="5">
        <v>7.4200000000000002E-2</v>
      </c>
      <c r="Q78">
        <v>7.8819999999999997</v>
      </c>
      <c r="R78">
        <v>2.3260000000000001</v>
      </c>
    </row>
    <row r="79" spans="2:18">
      <c r="B79">
        <v>75</v>
      </c>
      <c r="C79">
        <f t="shared" si="5"/>
        <v>375</v>
      </c>
      <c r="D79">
        <v>258.8</v>
      </c>
      <c r="E79">
        <f t="shared" si="4"/>
        <v>2.1299627157652474E-4</v>
      </c>
      <c r="F79">
        <f t="shared" si="6"/>
        <v>6.3898881472957423E-4</v>
      </c>
      <c r="L79">
        <v>5</v>
      </c>
      <c r="M79">
        <v>12.78</v>
      </c>
      <c r="N79">
        <v>2272.6999999999998</v>
      </c>
      <c r="O79" s="5">
        <v>507.5</v>
      </c>
      <c r="P79" s="5">
        <v>7.46E-2</v>
      </c>
      <c r="Q79">
        <v>7.226</v>
      </c>
      <c r="R79">
        <v>2.3210000000000002</v>
      </c>
    </row>
    <row r="80" spans="2:18">
      <c r="B80">
        <v>76</v>
      </c>
      <c r="C80">
        <f t="shared" si="5"/>
        <v>380</v>
      </c>
      <c r="D80">
        <v>331.6</v>
      </c>
      <c r="E80">
        <f t="shared" si="4"/>
        <v>2.729117606444189E-4</v>
      </c>
      <c r="F80">
        <f t="shared" si="6"/>
        <v>8.187352819332567E-4</v>
      </c>
      <c r="L80">
        <v>6</v>
      </c>
      <c r="M80">
        <v>15.78</v>
      </c>
      <c r="N80">
        <v>2117.8000000000002</v>
      </c>
      <c r="O80">
        <v>473.4</v>
      </c>
      <c r="P80">
        <v>7.46E-2</v>
      </c>
      <c r="Q80">
        <v>6.7329999999999997</v>
      </c>
      <c r="R80">
        <v>2.2959999999999998</v>
      </c>
    </row>
    <row r="81" spans="2:18">
      <c r="B81">
        <v>77</v>
      </c>
      <c r="C81">
        <f t="shared" si="5"/>
        <v>385</v>
      </c>
      <c r="D81">
        <v>324.10000000000002</v>
      </c>
      <c r="E81">
        <f t="shared" si="4"/>
        <v>2.6673914844649023E-4</v>
      </c>
      <c r="F81">
        <f t="shared" si="6"/>
        <v>8.0021744533947069E-4</v>
      </c>
      <c r="L81">
        <v>7</v>
      </c>
      <c r="M81">
        <v>18.78</v>
      </c>
      <c r="N81">
        <v>1933</v>
      </c>
      <c r="O81">
        <v>431.3</v>
      </c>
      <c r="P81" s="5">
        <v>7.4700000000000003E-2</v>
      </c>
      <c r="Q81">
        <v>6.1459999999999999</v>
      </c>
      <c r="R81">
        <v>2.2970000000000002</v>
      </c>
    </row>
    <row r="82" spans="2:18">
      <c r="B82">
        <v>78</v>
      </c>
      <c r="C82">
        <f t="shared" si="5"/>
        <v>390</v>
      </c>
      <c r="D82">
        <v>363.6</v>
      </c>
      <c r="E82">
        <f t="shared" si="4"/>
        <v>2.9924823935558115E-4</v>
      </c>
      <c r="F82">
        <f t="shared" si="6"/>
        <v>8.9774471806674345E-4</v>
      </c>
      <c r="L82">
        <v>8</v>
      </c>
      <c r="M82">
        <v>21.78</v>
      </c>
      <c r="N82">
        <v>1811.3</v>
      </c>
      <c r="O82">
        <v>399.8</v>
      </c>
      <c r="P82">
        <v>7.5499999999999998E-2</v>
      </c>
      <c r="Q82">
        <v>5.7590000000000003</v>
      </c>
      <c r="R82">
        <v>2.234</v>
      </c>
    </row>
    <row r="83" spans="2:18">
      <c r="B83">
        <v>79</v>
      </c>
      <c r="C83">
        <f t="shared" si="5"/>
        <v>395</v>
      </c>
      <c r="D83">
        <v>446.3</v>
      </c>
      <c r="E83">
        <f t="shared" si="4"/>
        <v>3.6731157652474097E-4</v>
      </c>
      <c r="F83">
        <f t="shared" si="6"/>
        <v>1.1019347295742228E-3</v>
      </c>
      <c r="L83">
        <v>9</v>
      </c>
      <c r="M83">
        <v>24.78</v>
      </c>
      <c r="N83">
        <v>1678.6</v>
      </c>
      <c r="O83">
        <v>367.9</v>
      </c>
      <c r="P83" s="5">
        <v>7.5999999999999998E-2</v>
      </c>
      <c r="Q83">
        <v>5.3369999999999997</v>
      </c>
      <c r="R83">
        <v>2.2050000000000001</v>
      </c>
    </row>
    <row r="84" spans="2:18">
      <c r="B84">
        <v>80</v>
      </c>
      <c r="C84">
        <f t="shared" si="5"/>
        <v>400</v>
      </c>
      <c r="D84">
        <f>D83/2+D85/2</f>
        <v>397.75</v>
      </c>
      <c r="E84">
        <f t="shared" si="4"/>
        <v>3.273542002301496E-4</v>
      </c>
      <c r="F84">
        <f t="shared" si="6"/>
        <v>9.820626006904489E-4</v>
      </c>
      <c r="L84">
        <v>10</v>
      </c>
      <c r="M84">
        <v>27.78</v>
      </c>
      <c r="N84">
        <v>1520.7</v>
      </c>
      <c r="O84">
        <v>334.2</v>
      </c>
      <c r="P84" s="5">
        <v>7.5800000000000006E-2</v>
      </c>
      <c r="Q84">
        <v>4.835</v>
      </c>
      <c r="R84">
        <v>2.1869999999999998</v>
      </c>
    </row>
    <row r="85" spans="2:18">
      <c r="B85">
        <v>81</v>
      </c>
      <c r="C85">
        <f t="shared" si="5"/>
        <v>405</v>
      </c>
      <c r="D85">
        <v>349.2</v>
      </c>
      <c r="E85">
        <f t="shared" si="4"/>
        <v>2.87396823935558E-4</v>
      </c>
      <c r="F85">
        <f t="shared" si="6"/>
        <v>8.6219047180667401E-4</v>
      </c>
      <c r="L85">
        <v>11</v>
      </c>
      <c r="M85">
        <v>30.78</v>
      </c>
      <c r="N85">
        <v>1419.2</v>
      </c>
      <c r="O85">
        <v>305.3</v>
      </c>
      <c r="P85" s="5">
        <v>7.7499999999999999E-2</v>
      </c>
      <c r="Q85">
        <v>4.5119999999999996</v>
      </c>
      <c r="R85">
        <v>2.1070000000000002</v>
      </c>
    </row>
    <row r="86" spans="2:18">
      <c r="B86">
        <v>82</v>
      </c>
      <c r="C86">
        <f t="shared" si="5"/>
        <v>410</v>
      </c>
      <c r="D86">
        <v>690.3</v>
      </c>
      <c r="E86">
        <f t="shared" si="4"/>
        <v>5.6812722669735325E-4</v>
      </c>
      <c r="F86">
        <f t="shared" si="6"/>
        <v>1.7043816800920597E-3</v>
      </c>
      <c r="L86">
        <v>12</v>
      </c>
      <c r="M86">
        <v>33.78</v>
      </c>
      <c r="N86">
        <v>1274.8</v>
      </c>
      <c r="O86">
        <v>276.39999999999998</v>
      </c>
      <c r="P86" s="5">
        <v>7.6899999999999996E-2</v>
      </c>
      <c r="Q86">
        <v>4.0529999999999999</v>
      </c>
      <c r="R86">
        <v>2.1070000000000002</v>
      </c>
    </row>
    <row r="87" spans="2:18">
      <c r="B87">
        <v>83</v>
      </c>
      <c r="C87">
        <f t="shared" si="5"/>
        <v>415</v>
      </c>
      <c r="D87">
        <v>748.4</v>
      </c>
      <c r="E87">
        <f t="shared" si="4"/>
        <v>6.1594439585730711E-4</v>
      </c>
      <c r="F87">
        <f t="shared" si="6"/>
        <v>1.8478331875719212E-3</v>
      </c>
      <c r="L87">
        <v>13</v>
      </c>
      <c r="M87">
        <v>36.78</v>
      </c>
      <c r="N87">
        <v>1171.4000000000001</v>
      </c>
      <c r="O87">
        <v>247.3</v>
      </c>
      <c r="P87">
        <v>7.8899999999999998E-2</v>
      </c>
      <c r="Q87">
        <v>3.7240000000000002</v>
      </c>
      <c r="R87">
        <v>1.9950000000000001</v>
      </c>
    </row>
    <row r="88" spans="2:18">
      <c r="B88">
        <v>84</v>
      </c>
      <c r="C88">
        <f t="shared" si="5"/>
        <v>420</v>
      </c>
      <c r="D88">
        <v>1594</v>
      </c>
      <c r="E88">
        <f t="shared" si="4"/>
        <v>1.3118858457997697E-3</v>
      </c>
      <c r="F88">
        <f t="shared" si="6"/>
        <v>3.9356575373993095E-3</v>
      </c>
      <c r="L88">
        <v>14</v>
      </c>
      <c r="M88">
        <v>39.78</v>
      </c>
      <c r="N88">
        <v>1035.4000000000001</v>
      </c>
      <c r="O88">
        <v>219.4</v>
      </c>
      <c r="P88" s="5">
        <v>7.8600000000000003E-2</v>
      </c>
      <c r="Q88">
        <v>3.2919999999999998</v>
      </c>
      <c r="R88">
        <v>1.9570000000000001</v>
      </c>
    </row>
    <row r="89" spans="2:18">
      <c r="B89">
        <v>85</v>
      </c>
      <c r="C89">
        <f t="shared" si="5"/>
        <v>425</v>
      </c>
      <c r="D89">
        <v>2518.9</v>
      </c>
      <c r="E89">
        <f t="shared" si="4"/>
        <v>2.0730923820483317E-3</v>
      </c>
      <c r="F89">
        <f t="shared" si="6"/>
        <v>6.219277146144995E-3</v>
      </c>
      <c r="L89">
        <v>15</v>
      </c>
      <c r="M89">
        <v>42.78</v>
      </c>
      <c r="N89">
        <v>947.7</v>
      </c>
      <c r="O89">
        <v>199.9</v>
      </c>
      <c r="P89" s="5">
        <v>7.9000000000000001E-2</v>
      </c>
      <c r="Q89">
        <v>3.0129999999999999</v>
      </c>
      <c r="R89">
        <v>1.8720000000000001</v>
      </c>
    </row>
    <row r="90" spans="2:18">
      <c r="B90">
        <v>86</v>
      </c>
      <c r="C90">
        <f t="shared" si="5"/>
        <v>430</v>
      </c>
      <c r="D90">
        <v>3605.1</v>
      </c>
      <c r="E90">
        <f t="shared" si="4"/>
        <v>2.9670512313003453E-3</v>
      </c>
      <c r="F90">
        <f t="shared" si="6"/>
        <v>8.9011536939010358E-3</v>
      </c>
      <c r="L90">
        <v>16</v>
      </c>
      <c r="M90">
        <v>45.78</v>
      </c>
      <c r="N90">
        <v>854.6</v>
      </c>
      <c r="O90">
        <v>207.3</v>
      </c>
      <c r="P90">
        <v>6.8699999999999997E-2</v>
      </c>
      <c r="Q90">
        <v>2.7170000000000001</v>
      </c>
      <c r="R90">
        <v>1.8120000000000001</v>
      </c>
    </row>
    <row r="91" spans="2:18">
      <c r="B91">
        <v>87</v>
      </c>
      <c r="C91">
        <f t="shared" si="5"/>
        <v>435</v>
      </c>
      <c r="D91">
        <v>4732.3</v>
      </c>
      <c r="E91">
        <f t="shared" si="4"/>
        <v>3.8947536939010355E-3</v>
      </c>
      <c r="F91">
        <f t="shared" si="6"/>
        <v>1.1684261081703107E-2</v>
      </c>
      <c r="L91">
        <v>17</v>
      </c>
      <c r="M91">
        <v>48.78</v>
      </c>
      <c r="N91">
        <v>761.2</v>
      </c>
      <c r="O91">
        <v>202.5</v>
      </c>
      <c r="P91" s="5">
        <v>6.2700000000000006E-2</v>
      </c>
      <c r="Q91">
        <v>2.42</v>
      </c>
      <c r="R91">
        <v>1.732</v>
      </c>
    </row>
    <row r="92" spans="2:18">
      <c r="B92">
        <v>88</v>
      </c>
      <c r="C92">
        <f t="shared" si="5"/>
        <v>440</v>
      </c>
      <c r="D92">
        <v>6047</v>
      </c>
      <c r="E92">
        <f t="shared" si="4"/>
        <v>4.9767714614499421E-3</v>
      </c>
      <c r="F92">
        <f t="shared" si="6"/>
        <v>1.4930314384349826E-2</v>
      </c>
      <c r="L92">
        <v>18</v>
      </c>
      <c r="M92">
        <v>51.78</v>
      </c>
      <c r="N92">
        <v>707.2</v>
      </c>
      <c r="O92">
        <v>205.8</v>
      </c>
      <c r="P92" s="5">
        <v>5.7299999999999997E-2</v>
      </c>
      <c r="Q92">
        <v>2.2480000000000002</v>
      </c>
      <c r="R92">
        <v>1.615</v>
      </c>
    </row>
    <row r="93" spans="2:18">
      <c r="B93">
        <v>89</v>
      </c>
      <c r="C93">
        <f t="shared" si="5"/>
        <v>445</v>
      </c>
      <c r="D93">
        <v>7494.7</v>
      </c>
      <c r="E93">
        <f t="shared" si="4"/>
        <v>6.1682502186421158E-3</v>
      </c>
      <c r="F93">
        <f t="shared" si="6"/>
        <v>1.8504750655926348E-2</v>
      </c>
      <c r="L93">
        <v>19</v>
      </c>
      <c r="M93">
        <v>54.78</v>
      </c>
      <c r="N93">
        <v>622</v>
      </c>
      <c r="O93">
        <v>209.5</v>
      </c>
      <c r="P93" s="5">
        <v>4.9500000000000002E-2</v>
      </c>
      <c r="Q93">
        <v>1.978</v>
      </c>
      <c r="R93">
        <v>1.5820000000000001</v>
      </c>
    </row>
    <row r="94" spans="2:18">
      <c r="B94">
        <v>90</v>
      </c>
      <c r="C94">
        <f t="shared" si="5"/>
        <v>450</v>
      </c>
      <c r="D94">
        <v>9164.2000000000007</v>
      </c>
      <c r="E94">
        <f t="shared" si="4"/>
        <v>7.5422736939010351E-3</v>
      </c>
      <c r="F94">
        <f t="shared" si="6"/>
        <v>2.2626821081703104E-2</v>
      </c>
      <c r="L94">
        <v>20</v>
      </c>
      <c r="M94">
        <v>57.78</v>
      </c>
      <c r="N94">
        <v>540</v>
      </c>
      <c r="O94">
        <v>202.7</v>
      </c>
      <c r="P94" s="5">
        <v>4.4400000000000002E-2</v>
      </c>
      <c r="Q94">
        <v>1.7170000000000001</v>
      </c>
      <c r="R94">
        <v>1.536</v>
      </c>
    </row>
    <row r="95" spans="2:18">
      <c r="B95">
        <v>91</v>
      </c>
      <c r="C95">
        <f t="shared" si="5"/>
        <v>455</v>
      </c>
      <c r="D95">
        <v>10891.3</v>
      </c>
      <c r="E95">
        <f t="shared" si="4"/>
        <v>8.9637028308400448E-3</v>
      </c>
      <c r="F95">
        <f t="shared" si="6"/>
        <v>2.6891108492520133E-2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12741.7</v>
      </c>
      <c r="E96">
        <f t="shared" si="4"/>
        <v>1.0486609712313001E-2</v>
      </c>
      <c r="F96">
        <f t="shared" si="6"/>
        <v>3.1459829136939003E-2</v>
      </c>
      <c r="L96">
        <v>1</v>
      </c>
      <c r="M96">
        <v>0.78</v>
      </c>
      <c r="N96">
        <v>586.20000000000005</v>
      </c>
      <c r="O96">
        <v>678</v>
      </c>
      <c r="P96" s="5">
        <v>1.44E-2</v>
      </c>
      <c r="Q96">
        <v>8.8699999999999992</v>
      </c>
      <c r="R96">
        <v>0.78200000000000003</v>
      </c>
    </row>
    <row r="97" spans="2:18">
      <c r="B97">
        <v>93</v>
      </c>
      <c r="C97">
        <f t="shared" si="5"/>
        <v>465</v>
      </c>
      <c r="D97">
        <v>14724.5</v>
      </c>
      <c r="E97">
        <f t="shared" si="4"/>
        <v>1.2118483774453393E-2</v>
      </c>
      <c r="F97">
        <f t="shared" si="6"/>
        <v>3.6355451323360183E-2</v>
      </c>
      <c r="L97">
        <v>2</v>
      </c>
      <c r="M97">
        <v>3.78</v>
      </c>
      <c r="N97">
        <v>402</v>
      </c>
      <c r="O97">
        <v>205</v>
      </c>
      <c r="P97">
        <v>3.27E-2</v>
      </c>
      <c r="Q97">
        <v>6.0830000000000002</v>
      </c>
      <c r="R97">
        <v>1.319</v>
      </c>
    </row>
    <row r="98" spans="2:18">
      <c r="B98">
        <v>94</v>
      </c>
      <c r="C98">
        <f t="shared" si="5"/>
        <v>470</v>
      </c>
      <c r="D98">
        <v>16634</v>
      </c>
      <c r="E98">
        <f t="shared" si="4"/>
        <v>1.3690030840046028E-2</v>
      </c>
      <c r="F98">
        <f t="shared" si="6"/>
        <v>4.1070092520138088E-2</v>
      </c>
      <c r="L98">
        <v>3</v>
      </c>
      <c r="M98">
        <v>6.78</v>
      </c>
      <c r="N98">
        <v>399.5</v>
      </c>
      <c r="O98">
        <v>217.1</v>
      </c>
      <c r="P98">
        <v>3.0700000000000002E-2</v>
      </c>
      <c r="Q98">
        <v>6.0449999999999999</v>
      </c>
      <c r="R98">
        <v>1.2010000000000001</v>
      </c>
    </row>
    <row r="99" spans="2:18">
      <c r="B99">
        <v>95</v>
      </c>
      <c r="C99">
        <f t="shared" si="5"/>
        <v>475</v>
      </c>
      <c r="D99">
        <v>18575.7</v>
      </c>
      <c r="E99">
        <f t="shared" si="4"/>
        <v>1.5288078987341769E-2</v>
      </c>
      <c r="F99">
        <f t="shared" si="6"/>
        <v>4.5864236962025309E-2</v>
      </c>
      <c r="L99">
        <v>4</v>
      </c>
      <c r="M99">
        <v>9.7799999999999994</v>
      </c>
      <c r="N99">
        <v>347.3</v>
      </c>
      <c r="O99">
        <v>216.6</v>
      </c>
      <c r="P99">
        <v>2.6700000000000002E-2</v>
      </c>
      <c r="Q99">
        <v>5.2549999999999999</v>
      </c>
      <c r="R99">
        <v>1.157</v>
      </c>
    </row>
    <row r="100" spans="2:18">
      <c r="B100">
        <v>96</v>
      </c>
      <c r="C100">
        <f t="shared" si="5"/>
        <v>480</v>
      </c>
      <c r="D100">
        <v>20517.3</v>
      </c>
      <c r="E100">
        <f t="shared" si="4"/>
        <v>1.6886044833141541E-2</v>
      </c>
      <c r="F100">
        <f t="shared" si="6"/>
        <v>5.065813449942462E-2</v>
      </c>
      <c r="L100">
        <v>5</v>
      </c>
      <c r="M100">
        <v>12.78</v>
      </c>
      <c r="N100">
        <v>340.5</v>
      </c>
      <c r="O100">
        <v>216.2</v>
      </c>
      <c r="P100">
        <v>2.63E-2</v>
      </c>
      <c r="Q100">
        <v>5.1520000000000001</v>
      </c>
      <c r="R100">
        <v>1.135</v>
      </c>
    </row>
    <row r="101" spans="2:18">
      <c r="B101">
        <v>97</v>
      </c>
      <c r="C101">
        <f t="shared" si="5"/>
        <v>485</v>
      </c>
      <c r="D101">
        <v>22765.4</v>
      </c>
      <c r="E101">
        <f t="shared" si="4"/>
        <v>1.8736264764096656E-2</v>
      </c>
      <c r="F101">
        <f t="shared" si="6"/>
        <v>5.6208794292289969E-2</v>
      </c>
      <c r="L101">
        <v>6</v>
      </c>
      <c r="M101">
        <v>15.78</v>
      </c>
      <c r="N101">
        <v>319.8</v>
      </c>
      <c r="O101">
        <v>215.6</v>
      </c>
      <c r="P101">
        <v>2.47E-2</v>
      </c>
      <c r="Q101">
        <v>4.8390000000000004</v>
      </c>
      <c r="R101">
        <v>1.0920000000000001</v>
      </c>
    </row>
    <row r="102" spans="2:18">
      <c r="B102">
        <v>98</v>
      </c>
      <c r="C102">
        <f t="shared" si="5"/>
        <v>490</v>
      </c>
      <c r="D102">
        <v>25627</v>
      </c>
      <c r="E102">
        <f t="shared" si="4"/>
        <v>2.1091404372842341E-2</v>
      </c>
      <c r="F102">
        <f t="shared" si="6"/>
        <v>6.3274213118527017E-2</v>
      </c>
      <c r="L102">
        <v>7</v>
      </c>
      <c r="M102">
        <v>18.78</v>
      </c>
      <c r="N102">
        <v>323.5</v>
      </c>
      <c r="O102">
        <v>223</v>
      </c>
      <c r="P102">
        <v>2.4199999999999999E-2</v>
      </c>
      <c r="Q102">
        <v>4.8949999999999996</v>
      </c>
      <c r="R102">
        <v>1.02</v>
      </c>
    </row>
    <row r="103" spans="2:18">
      <c r="B103">
        <v>99</v>
      </c>
      <c r="C103">
        <f t="shared" si="5"/>
        <v>495</v>
      </c>
      <c r="D103">
        <v>30912</v>
      </c>
      <c r="E103">
        <f t="shared" si="4"/>
        <v>2.5441038434982736E-2</v>
      </c>
      <c r="F103">
        <f t="shared" si="6"/>
        <v>7.6323115304948203E-2</v>
      </c>
      <c r="L103">
        <v>8</v>
      </c>
      <c r="M103">
        <v>21.78</v>
      </c>
      <c r="N103">
        <v>281.60000000000002</v>
      </c>
      <c r="O103">
        <v>217</v>
      </c>
      <c r="P103">
        <v>2.1600000000000001E-2</v>
      </c>
      <c r="Q103">
        <v>4.26</v>
      </c>
      <c r="R103">
        <v>1.0029999999999999</v>
      </c>
    </row>
    <row r="104" spans="2:18">
      <c r="B104">
        <v>100</v>
      </c>
      <c r="C104">
        <f t="shared" si="5"/>
        <v>500</v>
      </c>
      <c r="D104">
        <f>D103/2+D105/2</f>
        <v>39106.050000000003</v>
      </c>
      <c r="E104">
        <f t="shared" ref="E104:E163" si="7">$B$2*10^(-6)*D104/$C$2*7.45*10^(-6)*10^6/$D$2*2*60</f>
        <v>3.2184864165707712E-2</v>
      </c>
      <c r="F104">
        <f t="shared" si="6"/>
        <v>9.6554592497123143E-2</v>
      </c>
      <c r="L104">
        <v>9</v>
      </c>
      <c r="M104">
        <v>24.78</v>
      </c>
      <c r="N104">
        <v>287</v>
      </c>
      <c r="O104">
        <v>219.3</v>
      </c>
      <c r="P104">
        <v>2.18E-2</v>
      </c>
      <c r="Q104">
        <v>4.343</v>
      </c>
      <c r="R104">
        <v>0.99199999999999999</v>
      </c>
    </row>
    <row r="105" spans="2:18">
      <c r="B105">
        <v>101</v>
      </c>
      <c r="C105">
        <f t="shared" si="5"/>
        <v>505</v>
      </c>
      <c r="D105">
        <v>47300.1</v>
      </c>
      <c r="E105">
        <f t="shared" si="7"/>
        <v>3.8928689896432667E-2</v>
      </c>
      <c r="F105">
        <f t="shared" si="6"/>
        <v>0.116786069689298</v>
      </c>
      <c r="L105">
        <v>10</v>
      </c>
      <c r="M105">
        <v>27.78</v>
      </c>
      <c r="N105">
        <v>261.39999999999998</v>
      </c>
      <c r="O105">
        <v>216.4</v>
      </c>
      <c r="P105">
        <v>2.01E-2</v>
      </c>
      <c r="Q105">
        <v>3.956</v>
      </c>
      <c r="R105">
        <v>0.98699999999999999</v>
      </c>
    </row>
    <row r="106" spans="2:18">
      <c r="B106">
        <v>102</v>
      </c>
      <c r="C106">
        <f t="shared" si="5"/>
        <v>510</v>
      </c>
      <c r="D106">
        <v>54966.3</v>
      </c>
      <c r="E106">
        <f t="shared" si="7"/>
        <v>4.5238087180667436E-2</v>
      </c>
      <c r="F106">
        <f t="shared" si="6"/>
        <v>0.13571426154200231</v>
      </c>
      <c r="L106">
        <v>11</v>
      </c>
      <c r="M106">
        <v>30.78</v>
      </c>
      <c r="N106">
        <v>250.7</v>
      </c>
      <c r="O106">
        <v>213.6</v>
      </c>
      <c r="P106">
        <v>1.9599999999999999E-2</v>
      </c>
      <c r="Q106">
        <v>3.7930000000000001</v>
      </c>
      <c r="R106">
        <v>1.079</v>
      </c>
    </row>
    <row r="107" spans="2:18">
      <c r="B107">
        <v>103</v>
      </c>
      <c r="C107">
        <f t="shared" si="5"/>
        <v>515</v>
      </c>
      <c r="D107">
        <v>51378.1</v>
      </c>
      <c r="E107">
        <f t="shared" si="7"/>
        <v>4.2284944902186421E-2</v>
      </c>
      <c r="F107">
        <f t="shared" si="6"/>
        <v>0.12685483470655926</v>
      </c>
      <c r="L107">
        <v>12</v>
      </c>
      <c r="M107">
        <v>33.78</v>
      </c>
      <c r="N107">
        <v>244.2</v>
      </c>
      <c r="O107">
        <v>212.4</v>
      </c>
      <c r="P107">
        <v>1.9199999999999998E-2</v>
      </c>
      <c r="Q107">
        <v>3.6949999999999998</v>
      </c>
      <c r="R107">
        <v>1.1850000000000001</v>
      </c>
    </row>
    <row r="108" spans="2:18">
      <c r="B108">
        <v>104</v>
      </c>
      <c r="C108">
        <f t="shared" si="5"/>
        <v>520</v>
      </c>
      <c r="D108">
        <v>46817.7</v>
      </c>
      <c r="E108">
        <f t="shared" si="7"/>
        <v>3.8531667479861906E-2</v>
      </c>
      <c r="F108">
        <f t="shared" si="6"/>
        <v>0.11559500243958572</v>
      </c>
      <c r="L108">
        <v>13</v>
      </c>
      <c r="M108">
        <v>36.78</v>
      </c>
      <c r="N108">
        <v>277.2</v>
      </c>
      <c r="O108">
        <v>205.8</v>
      </c>
      <c r="P108">
        <v>2.2499999999999999E-2</v>
      </c>
      <c r="Q108">
        <v>4.194</v>
      </c>
      <c r="R108">
        <v>1.1739999999999999</v>
      </c>
    </row>
    <row r="109" spans="2:18">
      <c r="B109">
        <v>105</v>
      </c>
      <c r="C109">
        <f t="shared" si="5"/>
        <v>525</v>
      </c>
      <c r="D109">
        <v>42929.7</v>
      </c>
      <c r="E109">
        <f t="shared" si="7"/>
        <v>3.5331785316455686E-2</v>
      </c>
      <c r="F109">
        <f t="shared" si="6"/>
        <v>0.10599535594936706</v>
      </c>
      <c r="L109">
        <v>14</v>
      </c>
      <c r="M109">
        <v>39.78</v>
      </c>
      <c r="N109">
        <v>270.7</v>
      </c>
      <c r="O109">
        <v>204.4</v>
      </c>
      <c r="P109">
        <v>2.2100000000000002E-2</v>
      </c>
      <c r="Q109">
        <v>4.0960000000000001</v>
      </c>
      <c r="R109">
        <v>1.3360000000000001</v>
      </c>
    </row>
    <row r="110" spans="2:18">
      <c r="B110">
        <v>106</v>
      </c>
      <c r="C110">
        <f t="shared" si="5"/>
        <v>530</v>
      </c>
      <c r="D110">
        <v>40012.300000000003</v>
      </c>
      <c r="E110">
        <f t="shared" si="7"/>
        <v>3.2930721472957426E-2</v>
      </c>
      <c r="F110">
        <f t="shared" si="6"/>
        <v>9.8792164418872286E-2</v>
      </c>
      <c r="L110">
        <v>15</v>
      </c>
      <c r="M110">
        <v>42.78</v>
      </c>
      <c r="N110">
        <v>293</v>
      </c>
      <c r="O110">
        <v>204.6</v>
      </c>
      <c r="P110">
        <v>2.3900000000000001E-2</v>
      </c>
      <c r="Q110">
        <v>4.4329999999999998</v>
      </c>
      <c r="R110">
        <v>1.4259999999999999</v>
      </c>
    </row>
    <row r="111" spans="2:18">
      <c r="B111">
        <v>107</v>
      </c>
      <c r="C111">
        <f t="shared" si="5"/>
        <v>535</v>
      </c>
      <c r="D111">
        <v>37614.1</v>
      </c>
      <c r="E111">
        <f t="shared" si="7"/>
        <v>3.0956966996547746E-2</v>
      </c>
      <c r="F111">
        <f t="shared" si="6"/>
        <v>9.2870900989643235E-2</v>
      </c>
      <c r="L111">
        <v>16</v>
      </c>
      <c r="M111">
        <v>45.78</v>
      </c>
      <c r="N111">
        <v>258.8</v>
      </c>
      <c r="O111">
        <v>194.7</v>
      </c>
      <c r="P111">
        <v>2.2100000000000002E-2</v>
      </c>
      <c r="Q111">
        <v>3.915</v>
      </c>
      <c r="R111">
        <v>1.9259999999999999</v>
      </c>
    </row>
    <row r="112" spans="2:18">
      <c r="B112">
        <v>108</v>
      </c>
      <c r="C112">
        <f t="shared" si="5"/>
        <v>540</v>
      </c>
      <c r="D112">
        <v>35646.300000000003</v>
      </c>
      <c r="E112">
        <f t="shared" si="7"/>
        <v>2.9337438158803228E-2</v>
      </c>
      <c r="F112">
        <f t="shared" si="6"/>
        <v>8.8012314476409684E-2</v>
      </c>
      <c r="L112">
        <v>17</v>
      </c>
      <c r="M112">
        <v>48.78</v>
      </c>
      <c r="N112">
        <v>331.6</v>
      </c>
      <c r="O112">
        <v>197.3</v>
      </c>
      <c r="P112">
        <v>2.8000000000000001E-2</v>
      </c>
      <c r="Q112">
        <v>5.0179999999999998</v>
      </c>
      <c r="R112">
        <v>1.9990000000000001</v>
      </c>
    </row>
    <row r="113" spans="2:18">
      <c r="B113">
        <v>109</v>
      </c>
      <c r="C113">
        <f t="shared" si="5"/>
        <v>545</v>
      </c>
      <c r="D113">
        <v>33880.400000000001</v>
      </c>
      <c r="E113">
        <f t="shared" si="7"/>
        <v>2.7884076041426925E-2</v>
      </c>
      <c r="F113">
        <f t="shared" si="6"/>
        <v>8.3652228124280775E-2</v>
      </c>
      <c r="L113">
        <v>18</v>
      </c>
      <c r="M113">
        <v>51.78</v>
      </c>
      <c r="N113">
        <v>324.10000000000002</v>
      </c>
      <c r="O113">
        <v>189.7</v>
      </c>
      <c r="P113">
        <v>2.8500000000000001E-2</v>
      </c>
      <c r="Q113">
        <v>4.9029999999999996</v>
      </c>
      <c r="R113">
        <v>2.7949999999999999</v>
      </c>
    </row>
    <row r="114" spans="2:18">
      <c r="B114">
        <v>110</v>
      </c>
      <c r="C114">
        <f t="shared" si="5"/>
        <v>550</v>
      </c>
      <c r="D114">
        <v>32107.8</v>
      </c>
      <c r="E114">
        <f t="shared" si="7"/>
        <v>2.6425199723820483E-2</v>
      </c>
      <c r="F114">
        <f t="shared" si="6"/>
        <v>7.9275599171461444E-2</v>
      </c>
      <c r="L114">
        <v>19</v>
      </c>
      <c r="M114">
        <v>54.78</v>
      </c>
      <c r="N114">
        <v>363.6</v>
      </c>
      <c r="O114">
        <v>176.2</v>
      </c>
      <c r="P114">
        <v>3.44E-2</v>
      </c>
      <c r="Q114">
        <v>5.5019999999999998</v>
      </c>
      <c r="R114">
        <v>4.1589999999999998</v>
      </c>
    </row>
    <row r="115" spans="2:18">
      <c r="B115">
        <v>111</v>
      </c>
      <c r="C115">
        <f t="shared" si="5"/>
        <v>555</v>
      </c>
      <c r="D115">
        <v>30624.7</v>
      </c>
      <c r="E115">
        <f t="shared" si="7"/>
        <v>2.5204586237054082E-2</v>
      </c>
      <c r="F115">
        <f t="shared" si="6"/>
        <v>7.5613758711162243E-2</v>
      </c>
      <c r="L115">
        <v>20</v>
      </c>
      <c r="M115">
        <v>57.78</v>
      </c>
      <c r="N115">
        <v>446.3</v>
      </c>
      <c r="O115">
        <v>170</v>
      </c>
      <c r="P115">
        <v>4.3799999999999999E-2</v>
      </c>
      <c r="Q115">
        <v>6.7530000000000001</v>
      </c>
      <c r="R115">
        <v>6.1130000000000004</v>
      </c>
    </row>
    <row r="116" spans="2:18">
      <c r="B116">
        <v>112</v>
      </c>
      <c r="C116">
        <f t="shared" si="5"/>
        <v>560</v>
      </c>
      <c r="D116">
        <v>29397.200000000001</v>
      </c>
      <c r="E116">
        <f t="shared" si="7"/>
        <v>2.4194335373993091E-2</v>
      </c>
      <c r="F116">
        <f t="shared" si="6"/>
        <v>7.2583006121979265E-2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28382.5</v>
      </c>
      <c r="E117">
        <f t="shared" si="7"/>
        <v>2.335922209436133E-2</v>
      </c>
      <c r="F117">
        <f t="shared" si="6"/>
        <v>7.0077666283083984E-2</v>
      </c>
      <c r="L117">
        <v>1</v>
      </c>
      <c r="M117">
        <v>0.78</v>
      </c>
      <c r="N117">
        <v>683.5</v>
      </c>
      <c r="O117">
        <v>584</v>
      </c>
      <c r="P117">
        <v>1.95E-2</v>
      </c>
      <c r="Q117">
        <v>0.32400000000000001</v>
      </c>
      <c r="R117">
        <v>1.7829999999999999</v>
      </c>
    </row>
    <row r="118" spans="2:18">
      <c r="B118">
        <v>114</v>
      </c>
      <c r="C118">
        <f t="shared" si="5"/>
        <v>570</v>
      </c>
      <c r="D118">
        <v>27561.9</v>
      </c>
      <c r="E118">
        <f t="shared" si="7"/>
        <v>2.2683856018411965E-2</v>
      </c>
      <c r="F118">
        <f t="shared" si="6"/>
        <v>6.8051568055235892E-2</v>
      </c>
      <c r="L118">
        <v>2</v>
      </c>
      <c r="M118">
        <v>3.78</v>
      </c>
      <c r="N118">
        <v>349.2</v>
      </c>
      <c r="O118">
        <v>161.4</v>
      </c>
      <c r="P118">
        <v>3.61E-2</v>
      </c>
      <c r="Q118">
        <v>0.16500000000000001</v>
      </c>
      <c r="R118">
        <v>0</v>
      </c>
    </row>
    <row r="119" spans="2:18">
      <c r="B119">
        <v>115</v>
      </c>
      <c r="C119">
        <f t="shared" si="5"/>
        <v>575</v>
      </c>
      <c r="D119">
        <v>26873.1</v>
      </c>
      <c r="E119">
        <f t="shared" si="7"/>
        <v>2.2116963314154196E-2</v>
      </c>
      <c r="F119">
        <f t="shared" si="6"/>
        <v>6.635088994246259E-2</v>
      </c>
      <c r="L119">
        <v>3</v>
      </c>
      <c r="M119">
        <v>6.78</v>
      </c>
      <c r="N119">
        <v>690.3</v>
      </c>
      <c r="O119">
        <v>264.60000000000002</v>
      </c>
      <c r="P119">
        <v>4.3499999999999997E-2</v>
      </c>
      <c r="Q119">
        <v>0.32700000000000001</v>
      </c>
      <c r="R119">
        <v>0</v>
      </c>
    </row>
    <row r="120" spans="2:18">
      <c r="B120">
        <v>116</v>
      </c>
      <c r="C120">
        <f t="shared" si="5"/>
        <v>580</v>
      </c>
      <c r="D120">
        <v>26310.7</v>
      </c>
      <c r="E120">
        <f t="shared" si="7"/>
        <v>2.1654099700805528E-2</v>
      </c>
      <c r="F120">
        <f t="shared" si="6"/>
        <v>6.4962299102416576E-2</v>
      </c>
      <c r="L120">
        <v>4</v>
      </c>
      <c r="M120">
        <v>9.7799999999999994</v>
      </c>
      <c r="N120">
        <v>748.4</v>
      </c>
      <c r="O120">
        <v>331.9</v>
      </c>
      <c r="P120">
        <v>3.7600000000000001E-2</v>
      </c>
      <c r="Q120">
        <v>0.35499999999999998</v>
      </c>
      <c r="R120">
        <v>0</v>
      </c>
    </row>
    <row r="121" spans="2:18">
      <c r="B121">
        <v>117</v>
      </c>
      <c r="C121">
        <f t="shared" si="5"/>
        <v>585</v>
      </c>
      <c r="D121">
        <v>25823.599999999999</v>
      </c>
      <c r="E121">
        <f t="shared" si="7"/>
        <v>2.1253209113924053E-2</v>
      </c>
      <c r="F121">
        <f t="shared" si="6"/>
        <v>6.3759627341772152E-2</v>
      </c>
      <c r="L121">
        <v>5</v>
      </c>
      <c r="M121">
        <v>12.78</v>
      </c>
      <c r="N121">
        <v>1594</v>
      </c>
      <c r="O121">
        <v>500</v>
      </c>
      <c r="P121">
        <v>5.3100000000000001E-2</v>
      </c>
      <c r="Q121">
        <v>0.755</v>
      </c>
      <c r="R121">
        <v>0</v>
      </c>
    </row>
    <row r="122" spans="2:18">
      <c r="B122">
        <v>118</v>
      </c>
      <c r="C122">
        <f t="shared" si="5"/>
        <v>590</v>
      </c>
      <c r="D122">
        <v>25537.4</v>
      </c>
      <c r="E122">
        <f t="shared" si="7"/>
        <v>2.1017662232451093E-2</v>
      </c>
      <c r="F122">
        <f t="shared" si="6"/>
        <v>6.3052986697353278E-2</v>
      </c>
      <c r="L122">
        <v>6</v>
      </c>
      <c r="M122">
        <v>15.78</v>
      </c>
      <c r="N122">
        <v>2518.9</v>
      </c>
      <c r="O122">
        <v>689.7</v>
      </c>
      <c r="P122">
        <v>6.0900000000000003E-2</v>
      </c>
      <c r="Q122">
        <v>1.194</v>
      </c>
      <c r="R122">
        <v>0</v>
      </c>
    </row>
    <row r="123" spans="2:18">
      <c r="B123">
        <v>119</v>
      </c>
      <c r="C123">
        <f t="shared" si="5"/>
        <v>595</v>
      </c>
      <c r="D123">
        <v>25531</v>
      </c>
      <c r="E123">
        <f t="shared" si="7"/>
        <v>2.101239493670886E-2</v>
      </c>
      <c r="F123">
        <f t="shared" si="6"/>
        <v>6.3037184810126573E-2</v>
      </c>
      <c r="L123">
        <v>7</v>
      </c>
      <c r="M123">
        <v>18.78</v>
      </c>
      <c r="N123">
        <v>3605.1</v>
      </c>
      <c r="O123">
        <v>909.3</v>
      </c>
      <c r="P123">
        <v>6.6100000000000006E-2</v>
      </c>
      <c r="Q123">
        <v>1.708</v>
      </c>
      <c r="R123">
        <v>28.111000000000001</v>
      </c>
    </row>
    <row r="124" spans="2:18">
      <c r="B124">
        <v>120</v>
      </c>
      <c r="C124">
        <f t="shared" si="5"/>
        <v>600</v>
      </c>
      <c r="D124">
        <f>D123/2+D125/2</f>
        <v>24763.5</v>
      </c>
      <c r="E124">
        <f t="shared" si="7"/>
        <v>2.0380730955120826E-2</v>
      </c>
      <c r="F124">
        <f t="shared" si="6"/>
        <v>6.1142192865362474E-2</v>
      </c>
      <c r="L124">
        <v>8</v>
      </c>
      <c r="M124">
        <v>21.78</v>
      </c>
      <c r="N124">
        <v>4732.3</v>
      </c>
      <c r="O124">
        <v>1145.2</v>
      </c>
      <c r="P124">
        <v>6.8900000000000003E-2</v>
      </c>
      <c r="Q124">
        <v>2.2429999999999999</v>
      </c>
      <c r="R124">
        <v>16.228999999999999</v>
      </c>
    </row>
    <row r="125" spans="2:18">
      <c r="B125">
        <v>121</v>
      </c>
      <c r="C125">
        <f t="shared" si="5"/>
        <v>605</v>
      </c>
      <c r="D125">
        <v>23996</v>
      </c>
      <c r="E125">
        <f t="shared" si="7"/>
        <v>1.9749066973532795E-2</v>
      </c>
      <c r="F125">
        <f t="shared" si="6"/>
        <v>5.9247200920598389E-2</v>
      </c>
      <c r="L125">
        <v>9</v>
      </c>
      <c r="M125">
        <v>24.78</v>
      </c>
      <c r="N125">
        <v>6047</v>
      </c>
      <c r="O125">
        <v>1411.5</v>
      </c>
      <c r="P125">
        <v>7.1400000000000005E-2</v>
      </c>
      <c r="Q125">
        <v>2.8660000000000001</v>
      </c>
      <c r="R125">
        <v>11.904</v>
      </c>
    </row>
    <row r="126" spans="2:18">
      <c r="B126">
        <v>122</v>
      </c>
      <c r="C126">
        <f t="shared" si="5"/>
        <v>610</v>
      </c>
      <c r="D126">
        <v>26619.4</v>
      </c>
      <c r="E126">
        <f t="shared" si="7"/>
        <v>2.1908164418872264E-2</v>
      </c>
      <c r="F126">
        <f t="shared" si="6"/>
        <v>6.5724493256616792E-2</v>
      </c>
      <c r="L126">
        <v>10</v>
      </c>
      <c r="M126">
        <v>27.78</v>
      </c>
      <c r="N126">
        <v>7494.7</v>
      </c>
      <c r="O126">
        <v>1708.6</v>
      </c>
      <c r="P126">
        <v>7.3099999999999998E-2</v>
      </c>
      <c r="Q126">
        <v>3.552</v>
      </c>
      <c r="R126">
        <v>10.06</v>
      </c>
    </row>
    <row r="127" spans="2:18">
      <c r="B127">
        <v>123</v>
      </c>
      <c r="C127">
        <f t="shared" si="5"/>
        <v>615</v>
      </c>
      <c r="D127">
        <v>27514.400000000001</v>
      </c>
      <c r="E127">
        <f t="shared" si="7"/>
        <v>2.264476280782509E-2</v>
      </c>
      <c r="F127">
        <f t="shared" si="6"/>
        <v>6.7934288423475264E-2</v>
      </c>
      <c r="L127">
        <v>11</v>
      </c>
      <c r="M127">
        <v>30.78</v>
      </c>
      <c r="N127">
        <v>9164.2000000000007</v>
      </c>
      <c r="O127">
        <v>2060.1</v>
      </c>
      <c r="P127">
        <v>7.4099999999999999E-2</v>
      </c>
      <c r="Q127">
        <v>4.343</v>
      </c>
      <c r="R127">
        <v>9.2560000000000002</v>
      </c>
    </row>
    <row r="128" spans="2:18">
      <c r="B128">
        <v>124</v>
      </c>
      <c r="C128">
        <f t="shared" si="5"/>
        <v>620</v>
      </c>
      <c r="D128">
        <v>28800.2</v>
      </c>
      <c r="E128">
        <f t="shared" si="7"/>
        <v>2.3702995443037975E-2</v>
      </c>
      <c r="F128">
        <f t="shared" si="6"/>
        <v>7.110898632911393E-2</v>
      </c>
      <c r="L128">
        <v>12</v>
      </c>
      <c r="M128">
        <v>33.78</v>
      </c>
      <c r="N128">
        <v>10891.3</v>
      </c>
      <c r="O128">
        <v>2436.9</v>
      </c>
      <c r="P128">
        <v>7.4499999999999997E-2</v>
      </c>
      <c r="Q128">
        <v>5.1609999999999996</v>
      </c>
      <c r="R128">
        <v>9.0440000000000005</v>
      </c>
    </row>
    <row r="129" spans="2:18">
      <c r="B129">
        <v>125</v>
      </c>
      <c r="C129">
        <f t="shared" si="5"/>
        <v>625</v>
      </c>
      <c r="D129">
        <v>30341.8</v>
      </c>
      <c r="E129">
        <f t="shared" si="7"/>
        <v>2.4971755304948218E-2</v>
      </c>
      <c r="F129">
        <f t="shared" si="6"/>
        <v>7.4915265914844653E-2</v>
      </c>
      <c r="L129">
        <v>13</v>
      </c>
      <c r="M129">
        <v>36.78</v>
      </c>
      <c r="N129">
        <v>12741.7</v>
      </c>
      <c r="O129">
        <v>2826.3</v>
      </c>
      <c r="P129">
        <v>7.51E-2</v>
      </c>
      <c r="Q129">
        <v>6.0380000000000003</v>
      </c>
      <c r="R129">
        <v>8.4529999999999994</v>
      </c>
    </row>
    <row r="130" spans="2:18">
      <c r="B130">
        <v>126</v>
      </c>
      <c r="C130">
        <f t="shared" si="5"/>
        <v>630</v>
      </c>
      <c r="D130">
        <v>32093.8</v>
      </c>
      <c r="E130">
        <f t="shared" si="7"/>
        <v>2.6413677514384344E-2</v>
      </c>
      <c r="F130">
        <f t="shared" si="6"/>
        <v>7.9241032543153039E-2</v>
      </c>
      <c r="L130">
        <v>14</v>
      </c>
      <c r="M130">
        <v>39.78</v>
      </c>
      <c r="N130">
        <v>14724.5</v>
      </c>
      <c r="O130">
        <v>3245.1</v>
      </c>
      <c r="P130">
        <v>7.5600000000000001E-2</v>
      </c>
      <c r="Q130">
        <v>6.9779999999999998</v>
      </c>
      <c r="R130">
        <v>8.0410000000000004</v>
      </c>
    </row>
    <row r="131" spans="2:18">
      <c r="B131">
        <v>127</v>
      </c>
      <c r="C131">
        <f t="shared" si="5"/>
        <v>635</v>
      </c>
      <c r="D131">
        <v>33790</v>
      </c>
      <c r="E131">
        <f t="shared" si="7"/>
        <v>2.7809675489067889E-2</v>
      </c>
      <c r="F131">
        <f t="shared" si="6"/>
        <v>8.3429026467203668E-2</v>
      </c>
      <c r="L131">
        <v>15</v>
      </c>
      <c r="M131">
        <v>42.78</v>
      </c>
      <c r="N131">
        <v>16634</v>
      </c>
      <c r="O131">
        <v>3664.2</v>
      </c>
      <c r="P131">
        <v>7.5700000000000003E-2</v>
      </c>
      <c r="Q131">
        <v>7.883</v>
      </c>
      <c r="R131">
        <v>7.8810000000000002</v>
      </c>
    </row>
    <row r="132" spans="2:18">
      <c r="B132">
        <v>128</v>
      </c>
      <c r="C132">
        <f t="shared" si="5"/>
        <v>640</v>
      </c>
      <c r="D132">
        <v>35264.800000000003</v>
      </c>
      <c r="E132">
        <f t="shared" si="7"/>
        <v>2.9023457951668587E-2</v>
      </c>
      <c r="F132">
        <f t="shared" si="6"/>
        <v>8.7070373855005767E-2</v>
      </c>
      <c r="L132">
        <v>16</v>
      </c>
      <c r="M132">
        <v>45.78</v>
      </c>
      <c r="N132">
        <v>18575.7</v>
      </c>
      <c r="O132">
        <v>4093.1</v>
      </c>
      <c r="P132">
        <v>7.5600000000000001E-2</v>
      </c>
      <c r="Q132">
        <v>8.8030000000000008</v>
      </c>
      <c r="R132">
        <v>7.8769999999999998</v>
      </c>
    </row>
    <row r="133" spans="2:18">
      <c r="B133">
        <v>129</v>
      </c>
      <c r="C133">
        <f t="shared" ref="C133:C164" si="8">B133*100/60*3</f>
        <v>645</v>
      </c>
      <c r="D133">
        <v>36699.199999999997</v>
      </c>
      <c r="E133">
        <f t="shared" si="7"/>
        <v>3.0203990609896422E-2</v>
      </c>
      <c r="F133">
        <f t="shared" ref="F133:F163" si="9">E133*3</f>
        <v>9.0611971829689261E-2</v>
      </c>
      <c r="L133">
        <v>17</v>
      </c>
      <c r="M133">
        <v>48.78</v>
      </c>
      <c r="N133">
        <v>20517.3</v>
      </c>
      <c r="O133">
        <v>4530.2</v>
      </c>
      <c r="P133">
        <v>7.5499999999999998E-2</v>
      </c>
      <c r="Q133">
        <v>9.7230000000000008</v>
      </c>
      <c r="R133">
        <v>7.8259999999999996</v>
      </c>
    </row>
    <row r="134" spans="2:18">
      <c r="B134">
        <v>130</v>
      </c>
      <c r="C134">
        <f t="shared" si="8"/>
        <v>650</v>
      </c>
      <c r="D134">
        <v>37937.1</v>
      </c>
      <c r="E134">
        <f t="shared" si="7"/>
        <v>3.1222800828538552E-2</v>
      </c>
      <c r="F134">
        <f t="shared" si="9"/>
        <v>9.3668402485615657E-2</v>
      </c>
      <c r="L134">
        <v>18</v>
      </c>
      <c r="M134">
        <v>51.78</v>
      </c>
      <c r="N134">
        <v>22765.4</v>
      </c>
      <c r="O134">
        <v>5007.8</v>
      </c>
      <c r="P134">
        <v>7.5800000000000006E-2</v>
      </c>
      <c r="Q134">
        <v>10.788</v>
      </c>
      <c r="R134">
        <v>7.6079999999999997</v>
      </c>
    </row>
    <row r="135" spans="2:18">
      <c r="B135">
        <v>131</v>
      </c>
      <c r="C135">
        <f t="shared" si="8"/>
        <v>655</v>
      </c>
      <c r="D135">
        <v>38916.300000000003</v>
      </c>
      <c r="E135">
        <f t="shared" si="7"/>
        <v>3.2028697077100113E-2</v>
      </c>
      <c r="F135">
        <f t="shared" si="9"/>
        <v>9.6086091231300338E-2</v>
      </c>
      <c r="L135">
        <v>19</v>
      </c>
      <c r="M135">
        <v>54.78</v>
      </c>
      <c r="N135">
        <v>25627</v>
      </c>
      <c r="O135">
        <v>5635.4</v>
      </c>
      <c r="P135">
        <v>7.5800000000000006E-2</v>
      </c>
      <c r="Q135">
        <v>12.145</v>
      </c>
      <c r="R135">
        <v>7.5720000000000001</v>
      </c>
    </row>
    <row r="136" spans="2:18">
      <c r="B136">
        <v>132</v>
      </c>
      <c r="C136">
        <f t="shared" si="8"/>
        <v>660</v>
      </c>
      <c r="D136">
        <v>39289.800000000003</v>
      </c>
      <c r="E136">
        <f t="shared" si="7"/>
        <v>3.2336093164556948E-2</v>
      </c>
      <c r="F136">
        <f t="shared" si="9"/>
        <v>9.7008279493670843E-2</v>
      </c>
      <c r="L136">
        <v>20</v>
      </c>
      <c r="M136">
        <v>57.78</v>
      </c>
      <c r="N136">
        <v>30912</v>
      </c>
      <c r="O136">
        <v>6833.7</v>
      </c>
      <c r="P136">
        <v>7.5399999999999995E-2</v>
      </c>
      <c r="Q136">
        <v>14.648999999999999</v>
      </c>
      <c r="R136">
        <v>7.5650000000000004</v>
      </c>
    </row>
    <row r="137" spans="2:18">
      <c r="B137">
        <v>133</v>
      </c>
      <c r="C137">
        <f t="shared" si="8"/>
        <v>665</v>
      </c>
      <c r="D137">
        <v>39039</v>
      </c>
      <c r="E137">
        <f t="shared" si="7"/>
        <v>3.2129681012658222E-2</v>
      </c>
      <c r="F137">
        <f t="shared" si="9"/>
        <v>9.6389043037974659E-2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38418.6</v>
      </c>
      <c r="E138">
        <f t="shared" si="7"/>
        <v>3.1619082531645568E-2</v>
      </c>
      <c r="F138">
        <f t="shared" si="9"/>
        <v>9.4857247594936703E-2</v>
      </c>
      <c r="L138">
        <v>1</v>
      </c>
      <c r="M138">
        <v>0.78</v>
      </c>
      <c r="N138">
        <v>7011.1</v>
      </c>
      <c r="O138">
        <v>1780.1</v>
      </c>
      <c r="P138">
        <v>6.5600000000000006E-2</v>
      </c>
      <c r="Q138">
        <v>1.038</v>
      </c>
      <c r="R138">
        <v>7.79</v>
      </c>
    </row>
    <row r="139" spans="2:18">
      <c r="B139">
        <v>135</v>
      </c>
      <c r="C139">
        <f t="shared" si="8"/>
        <v>675</v>
      </c>
      <c r="D139">
        <v>37705.199999999997</v>
      </c>
      <c r="E139">
        <f t="shared" si="7"/>
        <v>3.1031943659378593E-2</v>
      </c>
      <c r="F139">
        <f t="shared" si="9"/>
        <v>9.3095830978135785E-2</v>
      </c>
      <c r="L139">
        <v>2</v>
      </c>
      <c r="M139">
        <v>3.78</v>
      </c>
      <c r="N139">
        <v>47300.1</v>
      </c>
      <c r="O139">
        <v>11934.4</v>
      </c>
      <c r="P139">
        <v>6.6100000000000006E-2</v>
      </c>
      <c r="Q139">
        <v>7</v>
      </c>
      <c r="R139">
        <v>9.6639999999999997</v>
      </c>
    </row>
    <row r="140" spans="2:18">
      <c r="B140">
        <v>136</v>
      </c>
      <c r="C140">
        <f t="shared" si="8"/>
        <v>680</v>
      </c>
      <c r="D140">
        <v>36965.4</v>
      </c>
      <c r="E140">
        <f t="shared" si="7"/>
        <v>3.0423077192174918E-2</v>
      </c>
      <c r="F140">
        <f t="shared" si="9"/>
        <v>9.1269231576524751E-2</v>
      </c>
      <c r="L140">
        <v>3</v>
      </c>
      <c r="M140">
        <v>6.78</v>
      </c>
      <c r="N140">
        <v>54966.3</v>
      </c>
      <c r="O140">
        <v>12674.5</v>
      </c>
      <c r="P140">
        <v>7.2300000000000003E-2</v>
      </c>
      <c r="Q140">
        <v>8.1349999999999998</v>
      </c>
      <c r="R140">
        <v>8.3290000000000006</v>
      </c>
    </row>
    <row r="141" spans="2:18">
      <c r="B141">
        <v>137</v>
      </c>
      <c r="C141">
        <f t="shared" si="8"/>
        <v>685</v>
      </c>
      <c r="D141">
        <v>36233.199999999997</v>
      </c>
      <c r="E141">
        <f t="shared" si="7"/>
        <v>2.9820465638665129E-2</v>
      </c>
      <c r="F141">
        <f t="shared" si="9"/>
        <v>8.9461396915995389E-2</v>
      </c>
      <c r="L141">
        <v>4</v>
      </c>
      <c r="M141">
        <v>9.7799999999999994</v>
      </c>
      <c r="N141">
        <v>51378.1</v>
      </c>
      <c r="O141">
        <v>11800.1</v>
      </c>
      <c r="P141">
        <v>7.2599999999999998E-2</v>
      </c>
      <c r="Q141">
        <v>7.6040000000000001</v>
      </c>
      <c r="R141">
        <v>8.2029999999999994</v>
      </c>
    </row>
    <row r="142" spans="2:18">
      <c r="B142">
        <v>138</v>
      </c>
      <c r="C142">
        <f t="shared" si="8"/>
        <v>690</v>
      </c>
      <c r="D142">
        <v>35716.1</v>
      </c>
      <c r="E142">
        <f t="shared" si="7"/>
        <v>2.9394884602991941E-2</v>
      </c>
      <c r="F142">
        <f t="shared" si="9"/>
        <v>8.8184653808975819E-2</v>
      </c>
      <c r="L142">
        <v>5</v>
      </c>
      <c r="M142">
        <v>12.78</v>
      </c>
      <c r="N142">
        <v>46817.7</v>
      </c>
      <c r="O142">
        <v>10656.2</v>
      </c>
      <c r="P142">
        <v>7.3200000000000001E-2</v>
      </c>
      <c r="Q142">
        <v>6.9290000000000003</v>
      </c>
      <c r="R142">
        <v>8.0950000000000006</v>
      </c>
    </row>
    <row r="143" spans="2:18">
      <c r="B143">
        <v>139</v>
      </c>
      <c r="C143">
        <f t="shared" si="8"/>
        <v>695</v>
      </c>
      <c r="D143">
        <v>35652</v>
      </c>
      <c r="E143">
        <f t="shared" si="7"/>
        <v>2.9342129344073646E-2</v>
      </c>
      <c r="F143">
        <f t="shared" si="9"/>
        <v>8.8026388032220931E-2</v>
      </c>
      <c r="L143">
        <v>6</v>
      </c>
      <c r="M143">
        <v>15.78</v>
      </c>
      <c r="N143">
        <v>42929.7</v>
      </c>
      <c r="O143">
        <v>9662.6</v>
      </c>
      <c r="P143">
        <v>7.3999999999999996E-2</v>
      </c>
      <c r="Q143">
        <v>6.3529999999999998</v>
      </c>
      <c r="R143">
        <v>7.9139999999999997</v>
      </c>
    </row>
    <row r="144" spans="2:18">
      <c r="B144">
        <v>140</v>
      </c>
      <c r="C144">
        <f t="shared" si="8"/>
        <v>700</v>
      </c>
      <c r="D144">
        <f>D143/2+D145/2</f>
        <v>34915.199999999997</v>
      </c>
      <c r="E144">
        <f t="shared" si="7"/>
        <v>2.8735731921749132E-2</v>
      </c>
      <c r="F144">
        <f t="shared" si="9"/>
        <v>8.6207195765247394E-2</v>
      </c>
      <c r="L144">
        <v>7</v>
      </c>
      <c r="M144">
        <v>18.78</v>
      </c>
      <c r="N144">
        <v>40012.300000000003</v>
      </c>
      <c r="O144">
        <v>8935</v>
      </c>
      <c r="P144">
        <v>7.46E-2</v>
      </c>
      <c r="Q144">
        <v>5.9219999999999997</v>
      </c>
      <c r="R144">
        <v>7.7050000000000001</v>
      </c>
    </row>
    <row r="145" spans="2:18">
      <c r="B145">
        <v>141</v>
      </c>
      <c r="C145">
        <f t="shared" si="8"/>
        <v>705</v>
      </c>
      <c r="D145">
        <v>34178.400000000001</v>
      </c>
      <c r="E145">
        <f t="shared" si="7"/>
        <v>2.8129334499424629E-2</v>
      </c>
      <c r="F145">
        <f t="shared" si="9"/>
        <v>8.4388003498273884E-2</v>
      </c>
      <c r="L145">
        <v>8</v>
      </c>
      <c r="M145">
        <v>21.78</v>
      </c>
      <c r="N145">
        <v>37614.1</v>
      </c>
      <c r="O145">
        <v>8334.9</v>
      </c>
      <c r="P145">
        <v>7.5200000000000003E-2</v>
      </c>
      <c r="Q145">
        <v>5.5670000000000002</v>
      </c>
      <c r="R145">
        <v>7.5389999999999997</v>
      </c>
    </row>
    <row r="146" spans="2:18">
      <c r="B146">
        <v>142</v>
      </c>
      <c r="C146">
        <f t="shared" si="8"/>
        <v>710</v>
      </c>
      <c r="D146">
        <v>38729.300000000003</v>
      </c>
      <c r="E146">
        <f t="shared" si="7"/>
        <v>3.1874793279631761E-2</v>
      </c>
      <c r="F146">
        <f t="shared" si="9"/>
        <v>9.5624379838895282E-2</v>
      </c>
      <c r="L146">
        <v>9</v>
      </c>
      <c r="M146">
        <v>24.78</v>
      </c>
      <c r="N146">
        <v>35646.300000000003</v>
      </c>
      <c r="O146">
        <v>7820.7</v>
      </c>
      <c r="P146">
        <v>7.5999999999999998E-2</v>
      </c>
      <c r="Q146">
        <v>5.2750000000000004</v>
      </c>
      <c r="R146">
        <v>7.3010000000000002</v>
      </c>
    </row>
    <row r="147" spans="2:18">
      <c r="B147">
        <v>143</v>
      </c>
      <c r="C147">
        <f t="shared" si="8"/>
        <v>715</v>
      </c>
      <c r="D147">
        <v>42535</v>
      </c>
      <c r="E147">
        <f t="shared" si="7"/>
        <v>3.5006941311852703E-2</v>
      </c>
      <c r="F147">
        <f t="shared" si="9"/>
        <v>0.10502082393555812</v>
      </c>
      <c r="L147">
        <v>10</v>
      </c>
      <c r="M147">
        <v>27.78</v>
      </c>
      <c r="N147">
        <v>33880.400000000001</v>
      </c>
      <c r="O147">
        <v>7381.7</v>
      </c>
      <c r="P147">
        <v>7.6499999999999999E-2</v>
      </c>
      <c r="Q147">
        <v>5.0140000000000002</v>
      </c>
      <c r="R147">
        <v>7.14</v>
      </c>
    </row>
    <row r="148" spans="2:18">
      <c r="B148">
        <v>144</v>
      </c>
      <c r="C148">
        <f t="shared" si="8"/>
        <v>720</v>
      </c>
      <c r="D148">
        <v>47329.9</v>
      </c>
      <c r="E148">
        <f t="shared" si="7"/>
        <v>3.8953215742232448E-2</v>
      </c>
      <c r="F148">
        <f t="shared" si="9"/>
        <v>0.11685964722669734</v>
      </c>
      <c r="L148">
        <v>11</v>
      </c>
      <c r="M148">
        <v>30.78</v>
      </c>
      <c r="N148">
        <v>32107.8</v>
      </c>
      <c r="O148">
        <v>6933.5</v>
      </c>
      <c r="P148">
        <v>7.7200000000000005E-2</v>
      </c>
      <c r="Q148">
        <v>4.7519999999999998</v>
      </c>
      <c r="R148">
        <v>6.9420000000000002</v>
      </c>
    </row>
    <row r="149" spans="2:18">
      <c r="B149">
        <v>145</v>
      </c>
      <c r="C149">
        <f t="shared" si="8"/>
        <v>725</v>
      </c>
      <c r="D149">
        <v>52893.5</v>
      </c>
      <c r="E149">
        <f t="shared" si="7"/>
        <v>4.3532141772151894E-2</v>
      </c>
      <c r="F149">
        <f t="shared" si="9"/>
        <v>0.13059642531645568</v>
      </c>
      <c r="L149">
        <v>12</v>
      </c>
      <c r="M149">
        <v>33.78</v>
      </c>
      <c r="N149">
        <v>30624.7</v>
      </c>
      <c r="O149">
        <v>6577.8</v>
      </c>
      <c r="P149">
        <v>7.7600000000000002E-2</v>
      </c>
      <c r="Q149">
        <v>4.532</v>
      </c>
      <c r="R149">
        <v>6.7389999999999999</v>
      </c>
    </row>
    <row r="150" spans="2:18">
      <c r="B150">
        <v>146</v>
      </c>
      <c r="C150">
        <f t="shared" si="8"/>
        <v>730</v>
      </c>
      <c r="D150">
        <v>61631.7</v>
      </c>
      <c r="E150">
        <f t="shared" si="7"/>
        <v>5.0723811093210579E-2</v>
      </c>
      <c r="F150">
        <f t="shared" si="9"/>
        <v>0.15217143327963173</v>
      </c>
      <c r="L150">
        <v>13</v>
      </c>
      <c r="M150">
        <v>36.78</v>
      </c>
      <c r="N150">
        <v>29397.200000000001</v>
      </c>
      <c r="O150">
        <v>6232.6</v>
      </c>
      <c r="P150">
        <v>7.8600000000000003E-2</v>
      </c>
      <c r="Q150">
        <v>4.351</v>
      </c>
      <c r="R150">
        <v>6.4610000000000003</v>
      </c>
    </row>
    <row r="151" spans="2:18">
      <c r="B151">
        <v>147</v>
      </c>
      <c r="C151">
        <f t="shared" si="8"/>
        <v>735</v>
      </c>
      <c r="D151">
        <v>71977.399999999994</v>
      </c>
      <c r="E151">
        <f t="shared" si="7"/>
        <v>5.9238476962025305E-2</v>
      </c>
      <c r="F151">
        <f t="shared" si="9"/>
        <v>0.17771543088607591</v>
      </c>
      <c r="L151">
        <v>14</v>
      </c>
      <c r="M151">
        <v>39.78</v>
      </c>
      <c r="N151">
        <v>28382.5</v>
      </c>
      <c r="O151">
        <v>5997.7</v>
      </c>
      <c r="P151">
        <v>7.8899999999999998E-2</v>
      </c>
      <c r="Q151">
        <v>4.2</v>
      </c>
      <c r="R151">
        <v>6.3449999999999998</v>
      </c>
    </row>
    <row r="152" spans="2:18">
      <c r="B152">
        <v>148</v>
      </c>
      <c r="C152">
        <f t="shared" si="8"/>
        <v>740</v>
      </c>
      <c r="D152">
        <v>80430.5</v>
      </c>
      <c r="E152">
        <f t="shared" si="7"/>
        <v>6.6195504718066733E-2</v>
      </c>
      <c r="F152">
        <f t="shared" si="9"/>
        <v>0.1985865141542002</v>
      </c>
      <c r="L152">
        <v>15</v>
      </c>
      <c r="M152">
        <v>42.78</v>
      </c>
      <c r="N152">
        <v>27561.9</v>
      </c>
      <c r="O152">
        <v>5775.3</v>
      </c>
      <c r="P152">
        <v>7.9500000000000001E-2</v>
      </c>
      <c r="Q152">
        <v>4.0789999999999997</v>
      </c>
      <c r="R152">
        <v>6.125</v>
      </c>
    </row>
    <row r="153" spans="2:18">
      <c r="B153">
        <v>149</v>
      </c>
      <c r="C153">
        <f t="shared" si="8"/>
        <v>745</v>
      </c>
      <c r="D153">
        <v>87733.2</v>
      </c>
      <c r="E153">
        <f t="shared" si="7"/>
        <v>7.2205736064441875E-2</v>
      </c>
      <c r="F153">
        <f t="shared" si="9"/>
        <v>0.21661720819332564</v>
      </c>
      <c r="L153">
        <v>16</v>
      </c>
      <c r="M153">
        <v>45.78</v>
      </c>
      <c r="N153">
        <v>26873.1</v>
      </c>
      <c r="O153">
        <v>5614.3</v>
      </c>
      <c r="P153">
        <v>7.9799999999999996E-2</v>
      </c>
      <c r="Q153">
        <v>3.9769999999999999</v>
      </c>
      <c r="R153">
        <v>5.9889999999999999</v>
      </c>
    </row>
    <row r="154" spans="2:18">
      <c r="B154">
        <v>150</v>
      </c>
      <c r="C154">
        <f t="shared" si="8"/>
        <v>750</v>
      </c>
      <c r="D154">
        <v>94644.4</v>
      </c>
      <c r="E154">
        <f t="shared" si="7"/>
        <v>7.7893757054085161E-2</v>
      </c>
      <c r="F154">
        <f t="shared" si="9"/>
        <v>0.23368127116225548</v>
      </c>
      <c r="L154">
        <v>17</v>
      </c>
      <c r="M154">
        <v>48.78</v>
      </c>
      <c r="N154">
        <v>26310.7</v>
      </c>
      <c r="O154">
        <v>5466.4</v>
      </c>
      <c r="P154">
        <v>8.0199999999999994E-2</v>
      </c>
      <c r="Q154">
        <v>3.8940000000000001</v>
      </c>
      <c r="R154">
        <v>5.8140000000000001</v>
      </c>
    </row>
    <row r="155" spans="2:18">
      <c r="B155">
        <v>151</v>
      </c>
      <c r="C155">
        <f t="shared" si="8"/>
        <v>755</v>
      </c>
      <c r="D155">
        <v>101384.4</v>
      </c>
      <c r="E155">
        <f t="shared" si="7"/>
        <v>8.3440877882623693E-2</v>
      </c>
      <c r="F155">
        <f t="shared" si="9"/>
        <v>0.25032263364787111</v>
      </c>
      <c r="L155">
        <v>18</v>
      </c>
      <c r="M155">
        <v>51.78</v>
      </c>
      <c r="N155">
        <v>25823.599999999999</v>
      </c>
      <c r="O155">
        <v>5348.6</v>
      </c>
      <c r="P155">
        <v>8.0500000000000002E-2</v>
      </c>
      <c r="Q155">
        <v>3.8220000000000001</v>
      </c>
      <c r="R155">
        <v>5.774</v>
      </c>
    </row>
    <row r="156" spans="2:18">
      <c r="B156">
        <v>152</v>
      </c>
      <c r="C156">
        <f t="shared" si="8"/>
        <v>760</v>
      </c>
      <c r="D156">
        <v>107445.9</v>
      </c>
      <c r="E156">
        <f t="shared" si="7"/>
        <v>8.8429583060989608E-2</v>
      </c>
      <c r="F156">
        <f t="shared" si="9"/>
        <v>0.26528874918296885</v>
      </c>
      <c r="L156">
        <v>19</v>
      </c>
      <c r="M156">
        <v>54.78</v>
      </c>
      <c r="N156">
        <v>25537.4</v>
      </c>
      <c r="O156">
        <v>5282.6</v>
      </c>
      <c r="P156">
        <v>8.0600000000000005E-2</v>
      </c>
      <c r="Q156">
        <v>3.7789999999999999</v>
      </c>
      <c r="R156">
        <v>5.7</v>
      </c>
    </row>
    <row r="157" spans="2:18">
      <c r="B157">
        <v>153</v>
      </c>
      <c r="C157">
        <f t="shared" si="8"/>
        <v>765</v>
      </c>
      <c r="D157">
        <v>115508.3</v>
      </c>
      <c r="E157">
        <f t="shared" si="7"/>
        <v>9.5065058872266975E-2</v>
      </c>
      <c r="F157">
        <f t="shared" si="9"/>
        <v>0.28519517661680094</v>
      </c>
      <c r="L157">
        <v>20</v>
      </c>
      <c r="M157">
        <v>57.78</v>
      </c>
      <c r="N157">
        <v>25531</v>
      </c>
      <c r="O157">
        <v>5268</v>
      </c>
      <c r="P157">
        <v>8.0799999999999997E-2</v>
      </c>
      <c r="Q157">
        <v>3.778</v>
      </c>
      <c r="R157">
        <v>5.62</v>
      </c>
    </row>
    <row r="158" spans="2:18">
      <c r="B158">
        <v>154</v>
      </c>
      <c r="C158">
        <f t="shared" si="8"/>
        <v>770</v>
      </c>
      <c r="D158">
        <v>122790.39999999999</v>
      </c>
      <c r="E158">
        <f t="shared" si="7"/>
        <v>0.1010583361104718</v>
      </c>
      <c r="F158">
        <f t="shared" si="9"/>
        <v>0.30317500833141542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D159">
        <v>129068.4</v>
      </c>
      <c r="E159">
        <f t="shared" si="7"/>
        <v>0.10622522402761794</v>
      </c>
      <c r="F159">
        <f t="shared" si="9"/>
        <v>0.31867567208285386</v>
      </c>
      <c r="L159">
        <v>1</v>
      </c>
      <c r="M159">
        <v>0.78</v>
      </c>
      <c r="N159">
        <v>9684.7999999999993</v>
      </c>
      <c r="O159">
        <v>2457.1</v>
      </c>
      <c r="P159">
        <v>6.5699999999999995E-2</v>
      </c>
      <c r="Q159">
        <v>1.466</v>
      </c>
      <c r="R159">
        <v>7.8390000000000004</v>
      </c>
    </row>
    <row r="160" spans="2:18">
      <c r="B160">
        <v>156</v>
      </c>
      <c r="C160">
        <f t="shared" si="8"/>
        <v>780</v>
      </c>
      <c r="D160">
        <v>132339.9</v>
      </c>
      <c r="E160">
        <f t="shared" si="7"/>
        <v>0.10891771746835439</v>
      </c>
      <c r="F160">
        <f t="shared" si="9"/>
        <v>0.3267531524050632</v>
      </c>
      <c r="L160">
        <v>2</v>
      </c>
      <c r="M160">
        <v>3.78</v>
      </c>
      <c r="N160">
        <v>23996</v>
      </c>
      <c r="O160">
        <v>4853.1000000000004</v>
      </c>
      <c r="P160">
        <v>8.2400000000000001E-2</v>
      </c>
      <c r="Q160">
        <v>3.6320000000000001</v>
      </c>
      <c r="R160">
        <v>5.7519999999999998</v>
      </c>
    </row>
    <row r="161" spans="2:18">
      <c r="B161">
        <v>157</v>
      </c>
      <c r="C161">
        <f t="shared" si="8"/>
        <v>785</v>
      </c>
      <c r="D161">
        <v>133316.29999999999</v>
      </c>
      <c r="E161">
        <f t="shared" si="7"/>
        <v>0.10972130927502874</v>
      </c>
      <c r="F161">
        <f t="shared" si="9"/>
        <v>0.32916392782508619</v>
      </c>
      <c r="L161">
        <v>3</v>
      </c>
      <c r="M161">
        <v>6.78</v>
      </c>
      <c r="N161">
        <v>26619.4</v>
      </c>
      <c r="O161">
        <v>5513.7</v>
      </c>
      <c r="P161">
        <v>8.0500000000000002E-2</v>
      </c>
      <c r="Q161">
        <v>4.0289999999999999</v>
      </c>
      <c r="R161">
        <v>5.75</v>
      </c>
    </row>
    <row r="162" spans="2:18">
      <c r="B162">
        <v>158</v>
      </c>
      <c r="C162">
        <f t="shared" si="8"/>
        <v>790</v>
      </c>
      <c r="D162">
        <v>132677.5</v>
      </c>
      <c r="E162">
        <f t="shared" si="7"/>
        <v>0.10919556731875719</v>
      </c>
      <c r="F162">
        <f t="shared" si="9"/>
        <v>0.3275867019562716</v>
      </c>
      <c r="L162">
        <v>4</v>
      </c>
      <c r="M162">
        <v>9.7799999999999994</v>
      </c>
      <c r="N162">
        <v>27514.400000000001</v>
      </c>
      <c r="O162">
        <v>5692.3</v>
      </c>
      <c r="P162">
        <v>8.0600000000000005E-2</v>
      </c>
      <c r="Q162">
        <v>4.165</v>
      </c>
      <c r="R162">
        <v>5.7469999999999999</v>
      </c>
    </row>
    <row r="163" spans="2:18">
      <c r="B163">
        <v>159</v>
      </c>
      <c r="C163">
        <f t="shared" si="8"/>
        <v>795</v>
      </c>
      <c r="D163">
        <v>131828</v>
      </c>
      <c r="E163">
        <f t="shared" si="7"/>
        <v>0.1084964161104718</v>
      </c>
      <c r="F163">
        <f t="shared" si="9"/>
        <v>0.3254892483314154</v>
      </c>
      <c r="L163">
        <v>5</v>
      </c>
      <c r="M163">
        <v>12.78</v>
      </c>
      <c r="N163">
        <v>28800.2</v>
      </c>
      <c r="O163">
        <v>5982.3</v>
      </c>
      <c r="P163">
        <v>8.0199999999999994E-2</v>
      </c>
      <c r="Q163">
        <v>4.359</v>
      </c>
      <c r="R163">
        <v>5.891</v>
      </c>
    </row>
    <row r="164" spans="2:18">
      <c r="B164">
        <v>160</v>
      </c>
      <c r="C164">
        <f t="shared" si="8"/>
        <v>800</v>
      </c>
      <c r="L164">
        <v>6</v>
      </c>
      <c r="M164">
        <v>15.78</v>
      </c>
      <c r="N164">
        <v>30341.8</v>
      </c>
      <c r="O164">
        <v>6315.8</v>
      </c>
      <c r="P164">
        <v>8.0100000000000005E-2</v>
      </c>
      <c r="Q164">
        <v>4.593</v>
      </c>
      <c r="R164">
        <v>5.976</v>
      </c>
    </row>
    <row r="165" spans="2:18">
      <c r="D165" s="1"/>
      <c r="L165">
        <v>7</v>
      </c>
      <c r="M165">
        <v>18.78</v>
      </c>
      <c r="N165">
        <v>32093.8</v>
      </c>
      <c r="O165">
        <v>6714</v>
      </c>
      <c r="P165">
        <v>7.9699999999999993E-2</v>
      </c>
      <c r="Q165">
        <v>4.8579999999999997</v>
      </c>
      <c r="R165">
        <v>6.12</v>
      </c>
    </row>
    <row r="166" spans="2:18">
      <c r="D166" s="1"/>
      <c r="L166">
        <v>8</v>
      </c>
      <c r="M166">
        <v>21.78</v>
      </c>
      <c r="N166">
        <v>33790</v>
      </c>
      <c r="O166">
        <v>7111.5</v>
      </c>
      <c r="P166">
        <v>7.9200000000000007E-2</v>
      </c>
      <c r="Q166">
        <v>5.1139999999999999</v>
      </c>
      <c r="R166">
        <v>6.2709999999999999</v>
      </c>
    </row>
    <row r="167" spans="2:18">
      <c r="D167" s="1"/>
      <c r="L167">
        <v>9</v>
      </c>
      <c r="M167">
        <v>24.78</v>
      </c>
      <c r="N167">
        <v>35264.800000000003</v>
      </c>
      <c r="O167">
        <v>7420.8</v>
      </c>
      <c r="P167">
        <v>7.9200000000000007E-2</v>
      </c>
      <c r="Q167">
        <v>5.3380000000000001</v>
      </c>
      <c r="R167">
        <v>6.2519999999999998</v>
      </c>
    </row>
    <row r="168" spans="2:18">
      <c r="D168" s="1"/>
      <c r="L168">
        <v>10</v>
      </c>
      <c r="M168">
        <v>27.78</v>
      </c>
      <c r="N168">
        <v>36699.199999999997</v>
      </c>
      <c r="O168">
        <v>7743.7</v>
      </c>
      <c r="P168">
        <v>7.9000000000000001E-2</v>
      </c>
      <c r="Q168">
        <v>5.5549999999999997</v>
      </c>
      <c r="R168">
        <v>6.2670000000000003</v>
      </c>
    </row>
    <row r="169" spans="2:18">
      <c r="D169" s="1"/>
      <c r="L169">
        <v>11</v>
      </c>
      <c r="M169">
        <v>30.78</v>
      </c>
      <c r="N169">
        <v>37937.1</v>
      </c>
      <c r="O169">
        <v>8035.4</v>
      </c>
      <c r="P169">
        <v>7.8700000000000006E-2</v>
      </c>
      <c r="Q169">
        <v>5.742</v>
      </c>
      <c r="R169">
        <v>6.3259999999999996</v>
      </c>
    </row>
    <row r="170" spans="2:18">
      <c r="D170" s="1"/>
      <c r="L170">
        <v>12</v>
      </c>
      <c r="M170">
        <v>33.78</v>
      </c>
      <c r="N170">
        <v>38916.300000000003</v>
      </c>
      <c r="O170">
        <v>8224.2000000000007</v>
      </c>
      <c r="P170">
        <v>7.8899999999999998E-2</v>
      </c>
      <c r="Q170">
        <v>5.89</v>
      </c>
      <c r="R170">
        <v>6.359</v>
      </c>
    </row>
    <row r="171" spans="2:18">
      <c r="D171" s="1"/>
      <c r="L171">
        <v>13</v>
      </c>
      <c r="M171">
        <v>36.78</v>
      </c>
      <c r="N171">
        <v>39289.800000000003</v>
      </c>
      <c r="O171">
        <v>8284.1</v>
      </c>
      <c r="P171">
        <v>7.9000000000000001E-2</v>
      </c>
      <c r="Q171">
        <v>5.9470000000000001</v>
      </c>
      <c r="R171">
        <v>6.2560000000000002</v>
      </c>
    </row>
    <row r="172" spans="2:18">
      <c r="D172" s="1"/>
      <c r="L172">
        <v>14</v>
      </c>
      <c r="M172">
        <v>39.78</v>
      </c>
      <c r="N172">
        <v>39039</v>
      </c>
      <c r="O172">
        <v>8180.8</v>
      </c>
      <c r="P172">
        <v>7.9500000000000001E-2</v>
      </c>
      <c r="Q172">
        <v>5.9089999999999998</v>
      </c>
      <c r="R172">
        <v>6.141</v>
      </c>
    </row>
    <row r="173" spans="2:18">
      <c r="D173" s="1"/>
      <c r="L173">
        <v>15</v>
      </c>
      <c r="M173">
        <v>42.78</v>
      </c>
      <c r="N173">
        <v>38418.6</v>
      </c>
      <c r="O173">
        <v>7994</v>
      </c>
      <c r="P173">
        <v>8.0100000000000005E-2</v>
      </c>
      <c r="Q173">
        <v>5.8150000000000004</v>
      </c>
      <c r="R173">
        <v>5.9489999999999998</v>
      </c>
    </row>
    <row r="174" spans="2:18">
      <c r="D174" s="1"/>
      <c r="L174">
        <v>16</v>
      </c>
      <c r="M174">
        <v>45.78</v>
      </c>
      <c r="N174">
        <v>37705.199999999997</v>
      </c>
      <c r="O174">
        <v>7810.4</v>
      </c>
      <c r="P174">
        <v>8.0500000000000002E-2</v>
      </c>
      <c r="Q174">
        <v>5.7069999999999999</v>
      </c>
      <c r="R174">
        <v>5.8079999999999998</v>
      </c>
    </row>
    <row r="175" spans="2:18">
      <c r="D175" s="1"/>
      <c r="L175">
        <v>17</v>
      </c>
      <c r="M175">
        <v>48.78</v>
      </c>
      <c r="N175">
        <v>36965.4</v>
      </c>
      <c r="O175">
        <v>7584.6</v>
      </c>
      <c r="P175">
        <v>8.1199999999999994E-2</v>
      </c>
      <c r="Q175">
        <v>5.5949999999999998</v>
      </c>
      <c r="R175">
        <v>5.6280000000000001</v>
      </c>
    </row>
    <row r="176" spans="2:18">
      <c r="D176" s="1"/>
      <c r="L176">
        <v>18</v>
      </c>
      <c r="M176">
        <v>51.78</v>
      </c>
      <c r="N176">
        <v>36233.199999999997</v>
      </c>
      <c r="O176">
        <v>7403.8</v>
      </c>
      <c r="P176">
        <v>8.1600000000000006E-2</v>
      </c>
      <c r="Q176">
        <v>5.484</v>
      </c>
      <c r="R176">
        <v>5.54</v>
      </c>
    </row>
    <row r="177" spans="4:18">
      <c r="D177" s="1"/>
      <c r="L177">
        <v>19</v>
      </c>
      <c r="M177">
        <v>54.78</v>
      </c>
      <c r="N177">
        <v>35716.1</v>
      </c>
      <c r="O177">
        <v>7264.5</v>
      </c>
      <c r="P177">
        <v>8.1900000000000001E-2</v>
      </c>
      <c r="Q177">
        <v>5.4059999999999997</v>
      </c>
      <c r="R177">
        <v>5.4249999999999998</v>
      </c>
    </row>
    <row r="178" spans="4:18">
      <c r="D178" s="1"/>
      <c r="L178">
        <v>20</v>
      </c>
      <c r="M178">
        <v>57.78</v>
      </c>
      <c r="N178">
        <v>35652</v>
      </c>
      <c r="O178">
        <v>7249.5</v>
      </c>
      <c r="P178">
        <v>8.2000000000000003E-2</v>
      </c>
      <c r="Q178">
        <v>5.3959999999999999</v>
      </c>
      <c r="R178">
        <v>5.3929999999999998</v>
      </c>
    </row>
    <row r="179" spans="4:18">
      <c r="D179" s="1"/>
      <c r="L179" t="s">
        <v>22</v>
      </c>
      <c r="M179" t="s">
        <v>5</v>
      </c>
      <c r="N179" t="s">
        <v>6</v>
      </c>
      <c r="O179" t="s">
        <v>7</v>
      </c>
      <c r="P179" t="s">
        <v>8</v>
      </c>
      <c r="Q179" t="s">
        <v>9</v>
      </c>
      <c r="R179" t="s">
        <v>10</v>
      </c>
    </row>
    <row r="180" spans="4:18">
      <c r="D180" s="1"/>
      <c r="L180">
        <v>1</v>
      </c>
      <c r="M180">
        <v>0.78</v>
      </c>
      <c r="N180">
        <v>13647.7</v>
      </c>
      <c r="O180">
        <v>3431.3</v>
      </c>
      <c r="P180">
        <v>6.6299999999999998E-2</v>
      </c>
      <c r="Q180">
        <v>0.78800000000000003</v>
      </c>
      <c r="R180">
        <v>7.6310000000000002</v>
      </c>
    </row>
    <row r="181" spans="4:18">
      <c r="D181" s="1"/>
      <c r="L181">
        <v>2</v>
      </c>
      <c r="M181">
        <v>3.78</v>
      </c>
      <c r="N181">
        <v>34178.400000000001</v>
      </c>
      <c r="O181">
        <v>6780.6</v>
      </c>
      <c r="P181">
        <v>8.4000000000000005E-2</v>
      </c>
      <c r="Q181">
        <v>1.9730000000000001</v>
      </c>
      <c r="R181">
        <v>5.3339999999999996</v>
      </c>
    </row>
    <row r="182" spans="4:18">
      <c r="D182" s="1"/>
      <c r="L182">
        <v>3</v>
      </c>
      <c r="M182">
        <v>6.78</v>
      </c>
      <c r="N182">
        <v>38729.300000000003</v>
      </c>
      <c r="O182">
        <v>7878.1</v>
      </c>
      <c r="P182">
        <v>8.1900000000000001E-2</v>
      </c>
      <c r="Q182">
        <v>2.2360000000000002</v>
      </c>
      <c r="R182">
        <v>5.4359999999999999</v>
      </c>
    </row>
    <row r="183" spans="4:18">
      <c r="D183" s="1"/>
      <c r="L183">
        <v>4</v>
      </c>
      <c r="M183">
        <v>9.7799999999999994</v>
      </c>
      <c r="N183">
        <v>42535</v>
      </c>
      <c r="O183">
        <v>8739.6</v>
      </c>
      <c r="P183">
        <v>8.1100000000000005E-2</v>
      </c>
      <c r="Q183">
        <v>2.456</v>
      </c>
      <c r="R183">
        <v>5.62</v>
      </c>
    </row>
    <row r="184" spans="4:18">
      <c r="D184" s="1"/>
      <c r="L184">
        <v>5</v>
      </c>
      <c r="M184">
        <v>12.78</v>
      </c>
      <c r="N184">
        <v>47329.9</v>
      </c>
      <c r="O184">
        <v>9826.6</v>
      </c>
      <c r="P184">
        <v>8.0299999999999996E-2</v>
      </c>
      <c r="Q184">
        <v>2.7330000000000001</v>
      </c>
      <c r="R184">
        <v>5.8579999999999997</v>
      </c>
    </row>
    <row r="185" spans="4:18">
      <c r="D185" s="1"/>
      <c r="L185">
        <v>6</v>
      </c>
      <c r="M185">
        <v>15.78</v>
      </c>
      <c r="N185">
        <v>52893.5</v>
      </c>
      <c r="O185">
        <v>11161.8</v>
      </c>
      <c r="P185">
        <v>7.9000000000000001E-2</v>
      </c>
      <c r="Q185">
        <v>3.0539999999999998</v>
      </c>
      <c r="R185">
        <v>6.1120000000000001</v>
      </c>
    </row>
    <row r="186" spans="4:18">
      <c r="D186" s="1"/>
      <c r="L186">
        <v>7</v>
      </c>
      <c r="M186">
        <v>18.78</v>
      </c>
      <c r="N186">
        <v>61631.7</v>
      </c>
      <c r="O186">
        <v>13362.3</v>
      </c>
      <c r="P186">
        <v>7.6899999999999996E-2</v>
      </c>
      <c r="Q186">
        <v>3.5579999999999998</v>
      </c>
      <c r="R186">
        <v>6.4950000000000001</v>
      </c>
    </row>
    <row r="187" spans="4:18">
      <c r="D187" s="1"/>
      <c r="L187">
        <v>8</v>
      </c>
      <c r="M187">
        <v>21.78</v>
      </c>
      <c r="N187">
        <v>71977.399999999994</v>
      </c>
      <c r="O187">
        <v>16064.5</v>
      </c>
      <c r="P187">
        <v>7.4700000000000003E-2</v>
      </c>
      <c r="Q187">
        <v>4.1559999999999997</v>
      </c>
      <c r="R187">
        <v>6.8630000000000004</v>
      </c>
    </row>
    <row r="188" spans="4:18">
      <c r="D188" s="1"/>
      <c r="L188">
        <v>9</v>
      </c>
      <c r="M188">
        <v>24.78</v>
      </c>
      <c r="N188">
        <v>80430.5</v>
      </c>
      <c r="O188">
        <v>18408</v>
      </c>
      <c r="P188">
        <v>7.2800000000000004E-2</v>
      </c>
      <c r="Q188">
        <v>4.6440000000000001</v>
      </c>
      <c r="R188">
        <v>7.2039999999999997</v>
      </c>
    </row>
    <row r="189" spans="4:18">
      <c r="D189" s="1"/>
      <c r="L189">
        <v>10</v>
      </c>
      <c r="M189">
        <v>27.78</v>
      </c>
      <c r="N189">
        <v>87733.2</v>
      </c>
      <c r="O189">
        <v>20495.400000000001</v>
      </c>
      <c r="P189">
        <v>7.1300000000000002E-2</v>
      </c>
      <c r="Q189">
        <v>5.0650000000000004</v>
      </c>
      <c r="R189">
        <v>7.3810000000000002</v>
      </c>
    </row>
    <row r="190" spans="4:18">
      <c r="D190" s="1"/>
      <c r="L190">
        <v>11</v>
      </c>
      <c r="M190">
        <v>30.78</v>
      </c>
      <c r="N190">
        <v>94644.4</v>
      </c>
      <c r="O190">
        <v>22455.7</v>
      </c>
      <c r="P190">
        <v>7.0199999999999999E-2</v>
      </c>
      <c r="Q190">
        <v>5.4640000000000004</v>
      </c>
      <c r="R190">
        <v>7.5339999999999998</v>
      </c>
    </row>
    <row r="191" spans="4:18">
      <c r="D191" s="1"/>
      <c r="L191">
        <v>12</v>
      </c>
      <c r="M191">
        <v>33.78</v>
      </c>
      <c r="N191">
        <v>101384.4</v>
      </c>
      <c r="O191">
        <v>24470.5</v>
      </c>
      <c r="P191">
        <v>6.9099999999999995E-2</v>
      </c>
      <c r="Q191">
        <v>5.8529999999999998</v>
      </c>
      <c r="R191">
        <v>7.6239999999999997</v>
      </c>
    </row>
    <row r="192" spans="4:18">
      <c r="D192" s="1"/>
      <c r="L192">
        <v>13</v>
      </c>
      <c r="M192">
        <v>36.78</v>
      </c>
      <c r="N192">
        <v>107445.9</v>
      </c>
      <c r="O192">
        <v>26146.5</v>
      </c>
      <c r="P192">
        <v>6.8500000000000005E-2</v>
      </c>
      <c r="Q192">
        <v>6.2030000000000003</v>
      </c>
      <c r="R192">
        <v>7.6040000000000001</v>
      </c>
    </row>
    <row r="193" spans="4:18">
      <c r="D193" s="1"/>
      <c r="L193">
        <v>14</v>
      </c>
      <c r="M193">
        <v>39.78</v>
      </c>
      <c r="N193">
        <v>115508.3</v>
      </c>
      <c r="O193">
        <v>28381.4</v>
      </c>
      <c r="P193">
        <v>6.7799999999999999E-2</v>
      </c>
      <c r="Q193">
        <v>6.6689999999999996</v>
      </c>
      <c r="R193">
        <v>7.6429999999999998</v>
      </c>
    </row>
    <row r="194" spans="4:18">
      <c r="D194" s="1"/>
      <c r="L194">
        <v>15</v>
      </c>
      <c r="M194">
        <v>42.78</v>
      </c>
      <c r="N194">
        <v>122790.39999999999</v>
      </c>
      <c r="O194">
        <v>30670.7</v>
      </c>
      <c r="P194">
        <v>6.6699999999999995E-2</v>
      </c>
      <c r="Q194">
        <v>7.0890000000000004</v>
      </c>
      <c r="R194">
        <v>7.6959999999999997</v>
      </c>
    </row>
    <row r="195" spans="4:18">
      <c r="D195" s="1"/>
      <c r="L195">
        <v>16</v>
      </c>
      <c r="M195">
        <v>45.78</v>
      </c>
      <c r="N195">
        <v>129068.4</v>
      </c>
      <c r="O195">
        <v>32530.3</v>
      </c>
      <c r="P195">
        <v>6.6100000000000006E-2</v>
      </c>
      <c r="Q195">
        <v>7.452</v>
      </c>
      <c r="R195">
        <v>7.7320000000000002</v>
      </c>
    </row>
    <row r="196" spans="4:18">
      <c r="D196" s="1"/>
      <c r="L196">
        <v>17</v>
      </c>
      <c r="M196">
        <v>48.78</v>
      </c>
      <c r="N196">
        <v>132339.9</v>
      </c>
      <c r="O196">
        <v>33622.699999999997</v>
      </c>
      <c r="P196">
        <v>6.5600000000000006E-2</v>
      </c>
      <c r="Q196">
        <v>7.64</v>
      </c>
      <c r="R196">
        <v>7.6980000000000004</v>
      </c>
    </row>
    <row r="197" spans="4:18">
      <c r="D197" s="1"/>
      <c r="L197">
        <v>18</v>
      </c>
      <c r="M197">
        <v>51.78</v>
      </c>
      <c r="N197">
        <v>133316.29999999999</v>
      </c>
      <c r="O197">
        <v>33715.9</v>
      </c>
      <c r="P197">
        <v>6.59E-2</v>
      </c>
      <c r="Q197">
        <v>7.6970000000000001</v>
      </c>
      <c r="R197">
        <v>7.6459999999999999</v>
      </c>
    </row>
    <row r="198" spans="4:18">
      <c r="D198" s="1"/>
      <c r="L198">
        <v>19</v>
      </c>
      <c r="M198">
        <v>54.78</v>
      </c>
      <c r="N198">
        <v>132677.5</v>
      </c>
      <c r="O198">
        <v>33543.199999999997</v>
      </c>
      <c r="P198">
        <v>6.59E-2</v>
      </c>
      <c r="Q198">
        <v>7.66</v>
      </c>
      <c r="R198">
        <v>7.548</v>
      </c>
    </row>
    <row r="199" spans="4:18">
      <c r="D199" s="1"/>
      <c r="L199">
        <v>20</v>
      </c>
      <c r="M199">
        <v>57.78</v>
      </c>
      <c r="N199">
        <v>131828</v>
      </c>
      <c r="O199">
        <v>33126.300000000003</v>
      </c>
      <c r="P199">
        <v>6.6299999999999998E-2</v>
      </c>
      <c r="Q199">
        <v>7.6109999999999998</v>
      </c>
      <c r="R199">
        <v>7.4550000000000001</v>
      </c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2013-02-15T08:59:06Z</dcterms:modified>
</cp:coreProperties>
</file>